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D:\KIT\Gefahrgut\Regelungen\Versandordnung Gefahrgut\2018_Formblatt Gefahrgut\"/>
    </mc:Choice>
  </mc:AlternateContent>
  <bookViews>
    <workbookView xWindow="0" yWindow="0" windowWidth="28800" windowHeight="15518"/>
  </bookViews>
  <sheets>
    <sheet name="Titelseite" sheetId="1" r:id="rId1"/>
    <sheet name="Tabelle 1" sheetId="5" r:id="rId2"/>
    <sheet name="Tabelle 2" sheetId="3" r:id="rId3"/>
    <sheet name="Tabelle 3" sheetId="4" r:id="rId4"/>
    <sheet name="Tabelle 4" sheetId="6" r:id="rId5"/>
    <sheet name="Tabelle 5" sheetId="7" r:id="rId6"/>
    <sheet name="Tabelle 6" sheetId="8" r:id="rId7"/>
    <sheet name="Tabelle 7" sheetId="9" r:id="rId8"/>
    <sheet name="Auswahllisten" sheetId="10" state="hidden" r:id="rId9"/>
  </sheets>
  <definedNames>
    <definedName name="_edn1" localSheetId="1">'Tabelle 1'!#REF!</definedName>
    <definedName name="_edn1" localSheetId="2">'Tabelle 2'!#REF!</definedName>
    <definedName name="_edn1" localSheetId="3">'Tabelle 3'!#REF!</definedName>
    <definedName name="_edn1" localSheetId="4">'Tabelle 4'!#REF!</definedName>
    <definedName name="_edn1" localSheetId="5">'Tabelle 5'!#REF!</definedName>
    <definedName name="_edn1" localSheetId="6">'Tabelle 6'!#REF!</definedName>
    <definedName name="_edn1" localSheetId="7">'Tabelle 7'!#REF!</definedName>
    <definedName name="_edn1" localSheetId="0">Titelseite!#REF!</definedName>
    <definedName name="_edn2" localSheetId="1">'Tabelle 1'!#REF!</definedName>
    <definedName name="_edn2" localSheetId="2">'Tabelle 2'!#REF!</definedName>
    <definedName name="_edn2" localSheetId="3">'Tabelle 3'!#REF!</definedName>
    <definedName name="_edn2" localSheetId="4">'Tabelle 4'!#REF!</definedName>
    <definedName name="_edn2" localSheetId="5">'Tabelle 5'!#REF!</definedName>
    <definedName name="_edn2" localSheetId="6">'Tabelle 6'!#REF!</definedName>
    <definedName name="_edn2" localSheetId="7">'Tabelle 7'!#REF!</definedName>
    <definedName name="_edn2" localSheetId="0">Titelseite!#REF!</definedName>
    <definedName name="_edn3" localSheetId="4">'Tabelle 4'!#REF!</definedName>
    <definedName name="_edn3" localSheetId="5">'Tabelle 5'!#REF!</definedName>
    <definedName name="_edn3" localSheetId="6">'Tabelle 6'!#REF!</definedName>
    <definedName name="_edn3" localSheetId="7">'Tabelle 7'!#REF!</definedName>
    <definedName name="_edn4" localSheetId="4">'Tabelle 4'!#REF!</definedName>
    <definedName name="_edn4" localSheetId="5">'Tabelle 5'!#REF!</definedName>
    <definedName name="_edn4" localSheetId="6">'Tabelle 6'!#REF!</definedName>
    <definedName name="_edn4" localSheetId="7">'Tabelle 7'!#REF!</definedName>
    <definedName name="_ednref1" localSheetId="1">'Tabelle 1'!$B$8</definedName>
    <definedName name="_ednref1" localSheetId="2">'Tabelle 2'!#REF!</definedName>
    <definedName name="_ednref1" localSheetId="3">'Tabelle 3'!#REF!</definedName>
    <definedName name="_ednref1" localSheetId="4">'Tabelle 4'!#REF!</definedName>
    <definedName name="_ednref1" localSheetId="5">'Tabelle 5'!#REF!</definedName>
    <definedName name="_ednref1" localSheetId="6">'Tabelle 6'!#REF!</definedName>
    <definedName name="_ednref1" localSheetId="7">'Tabelle 7'!#REF!</definedName>
    <definedName name="_ednref1" localSheetId="0">Titelseite!#REF!</definedName>
    <definedName name="_ednref2" localSheetId="1">'Tabelle 1'!$B$16</definedName>
    <definedName name="_ednref2" localSheetId="2">'Tabelle 2'!#REF!</definedName>
    <definedName name="_ednref2" localSheetId="3">'Tabelle 3'!$B$40</definedName>
    <definedName name="_ednref2" localSheetId="4">'Tabelle 4'!#REF!</definedName>
    <definedName name="_ednref2" localSheetId="5">'Tabelle 5'!#REF!</definedName>
    <definedName name="_ednref2" localSheetId="6">'Tabelle 6'!#REF!</definedName>
    <definedName name="_ednref2" localSheetId="7">'Tabelle 7'!#REF!</definedName>
    <definedName name="_ednref2" localSheetId="0">Titelseite!#REF!</definedName>
    <definedName name="_ednref4" localSheetId="4">'Tabelle 4'!$B$12</definedName>
    <definedName name="_ednref4" localSheetId="5">'Tabelle 5'!$C$14</definedName>
    <definedName name="_ednref4" localSheetId="6">'Tabelle 6'!#REF!</definedName>
    <definedName name="_ednref4" localSheetId="7">'Tabelle 7'!#REF!</definedName>
    <definedName name="_Ref476496601" localSheetId="4">'Tabelle 4'!$B$8</definedName>
    <definedName name="_Ref476496601" localSheetId="5">'Tabelle 5'!$C$13</definedName>
    <definedName name="_Ref476496601" localSheetId="6">'Tabelle 6'!#REF!</definedName>
    <definedName name="_Ref476496601" localSheetId="7">'Tabelle 7'!#REF!</definedName>
    <definedName name="Aggregatzustand">Auswahllisten!$C$1:$C$4</definedName>
    <definedName name="AnzahlLithiumbatterien">Auswahllisten!$R$1:$R$2</definedName>
    <definedName name="Ausrüstung">Auswahllisten!$G$1:$G$4</definedName>
    <definedName name="Einstufung">Auswahllisten!$E$1:$E$120</definedName>
    <definedName name="EinstufungBiostoff">Auswahllisten!$H$1:$H$4</definedName>
    <definedName name="Empfindlichkeit">Auswahllisten!$K$2:$K$7</definedName>
    <definedName name="GesamtgewichtLithiumbatterien">Auswahllisten!$R$1:$R$2</definedName>
    <definedName name="JaNein">Auswahllisten!$B$1:$B$3</definedName>
    <definedName name="Kühlmittel">Auswahllisten!$D$1:$D$5</definedName>
    <definedName name="LfdNr">Auswahllisten!$A$2:$A$42</definedName>
    <definedName name="Lithiumbatterietyp">Auswahllisten!$N$1:$N$6</definedName>
    <definedName name="Lithiummenge">Auswahllisten!$Q$1:$Q$3</definedName>
    <definedName name="Menge">Auswahllisten!$F$1:$F$6</definedName>
    <definedName name="Nennenergie">Auswahllisten!$P$1:$P$3</definedName>
    <definedName name="Prozent">Auswahllisten!$T$1:$T$3</definedName>
    <definedName name="Schutzgas">Auswahllisten!$I$1:$I$5</definedName>
    <definedName name="SonstigeParameter">Auswahllisten!$M$1:$M$3</definedName>
    <definedName name="Stabilisator">Auswahllisten!$J$1:$J$3</definedName>
    <definedName name="Temperaturbereich">Auswahllisten!$L$2:$L$4</definedName>
    <definedName name="UN38.3">Auswahllisten!$O$1:$O$3</definedName>
    <definedName name="VG">Auswahllisten!$S$1:$S$4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6" l="1"/>
  <c r="C4" i="9" l="1"/>
  <c r="C3" i="9"/>
  <c r="C4" i="8"/>
  <c r="C3" i="8"/>
  <c r="C4" i="7"/>
  <c r="C3" i="7"/>
  <c r="C4" i="6"/>
  <c r="C3" i="6"/>
  <c r="C3" i="4"/>
  <c r="C3" i="3"/>
  <c r="C4" i="4"/>
  <c r="C4" i="3"/>
  <c r="D19" i="5" l="1"/>
  <c r="D18" i="5"/>
  <c r="D17" i="5"/>
  <c r="D14" i="5"/>
  <c r="D15" i="5"/>
  <c r="D16" i="5"/>
  <c r="D13" i="5"/>
</calcChain>
</file>

<file path=xl/sharedStrings.xml><?xml version="1.0" encoding="utf-8"?>
<sst xmlns="http://schemas.openxmlformats.org/spreadsheetml/2006/main" count="478" uniqueCount="361">
  <si>
    <t>Formblatt Versandauftrag Gefahrgut</t>
  </si>
  <si>
    <t>Verbindliche Mitteilung des Auftraggebers zu den gefährlichen Eigenschaften eines Versandgutes nach 4.2.2 (2) der Versandordnung Gefahrgut</t>
  </si>
  <si>
    <t>Verantwortliche Erklärung des Auftraggebers:</t>
  </si>
  <si>
    <t>Das Versandgut enthält einen Stoff, ein Gemisch, ein Erzeugnis oder einen Biostoff mit gefährlichen oder möglicherweise gefährlichen Eigenschaften.</t>
  </si>
  <si>
    <t>Tabelle 1: Allgemeine Angaben</t>
  </si>
  <si>
    <t>Verantwortliche Person für diese Angaben</t>
  </si>
  <si>
    <t>Bezeichnung des Versandgutes</t>
  </si>
  <si>
    <t>Es handelt sich um einen Stoff.</t>
  </si>
  <si>
    <t>Es handelt sich um ein Gemisch.</t>
  </si>
  <si>
    <t>1.1</t>
  </si>
  <si>
    <t>1.2</t>
  </si>
  <si>
    <t>1.3</t>
  </si>
  <si>
    <t>1.4</t>
  </si>
  <si>
    <t>1.5</t>
  </si>
  <si>
    <t>1.6</t>
  </si>
  <si>
    <t>1.7</t>
  </si>
  <si>
    <t>1.8</t>
  </si>
  <si>
    <t>1.9</t>
  </si>
  <si>
    <t>1.10</t>
  </si>
  <si>
    <t>1.11</t>
  </si>
  <si>
    <t>1.12</t>
  </si>
  <si>
    <t>Laufende Nummer Formblatt</t>
  </si>
  <si>
    <t>Nummer des zugehörigen Versandauftrages oder Belegs</t>
  </si>
  <si>
    <t>Identifikation</t>
  </si>
  <si>
    <t>Menge</t>
  </si>
  <si>
    <t>Tabelle 2: Angaben zu einem Stoff</t>
  </si>
  <si>
    <t>2.1</t>
  </si>
  <si>
    <t>2.2</t>
  </si>
  <si>
    <t>2.3</t>
  </si>
  <si>
    <t>UN-Nummer</t>
  </si>
  <si>
    <t>Richtige Versandbezeichnung</t>
  </si>
  <si>
    <t>Nebengefahr(en) (sofern vorhanden)</t>
  </si>
  <si>
    <t>Gefahrgutklasse (bei Klasse 1: Klassifizierungscode)</t>
  </si>
  <si>
    <t>Verpackungsgruppe</t>
  </si>
  <si>
    <t>Umweltgefahr</t>
  </si>
  <si>
    <t>Feststoff</t>
  </si>
  <si>
    <t>Besondere Sicherheits- und Stabilisierungsmaßnahmen für das Versandgut</t>
  </si>
  <si>
    <t>Ja/Nein?</t>
  </si>
  <si>
    <t>Bezeichnung Stoff</t>
  </si>
  <si>
    <t>UN 0000</t>
  </si>
  <si>
    <t>—</t>
  </si>
  <si>
    <t>2.4</t>
  </si>
  <si>
    <t>Bezeichnung des Gemischs</t>
  </si>
  <si>
    <t>3.1</t>
  </si>
  <si>
    <t>3.2</t>
  </si>
  <si>
    <t>3.2.1</t>
  </si>
  <si>
    <t>3.2.2</t>
  </si>
  <si>
    <t>3.3</t>
  </si>
  <si>
    <t>Tabelle 4: Angaben zu einem Erzeugnis</t>
  </si>
  <si>
    <t>Art des Erzeugnisses</t>
  </si>
  <si>
    <t>4.1</t>
  </si>
  <si>
    <t>4.2</t>
  </si>
  <si>
    <t>4.2.1</t>
  </si>
  <si>
    <t>4.2.2</t>
  </si>
  <si>
    <t>4.3</t>
  </si>
  <si>
    <t>Andere Erzeugnisse</t>
  </si>
  <si>
    <t>4.4</t>
  </si>
  <si>
    <t>Beschreibung</t>
  </si>
  <si>
    <t>5.1</t>
  </si>
  <si>
    <t>5.2</t>
  </si>
  <si>
    <t>5.3</t>
  </si>
  <si>
    <t>5.4</t>
  </si>
  <si>
    <t>Risikogruppe 1</t>
  </si>
  <si>
    <t>Risikogruppe 2</t>
  </si>
  <si>
    <t>Gentechnisch veränderter Organismus/Mikro-Organismus</t>
  </si>
  <si>
    <t>Bezeichnung des Erzeugnisses</t>
  </si>
  <si>
    <t>ohne Ausrüstung</t>
  </si>
  <si>
    <t>in Ausrüstung (eingebaut) verpackt</t>
  </si>
  <si>
    <t>mit Ausrüstung verpackt</t>
  </si>
  <si>
    <t>Gerät mit verdichtetem Gas</t>
  </si>
  <si>
    <t>Gefahrgutklasse</t>
  </si>
  <si>
    <t>CAS-Nr.</t>
  </si>
  <si>
    <t>5.5</t>
  </si>
  <si>
    <t>Biostoff, GVO</t>
  </si>
  <si>
    <t>Bezeichnung Biostoff, GVO</t>
  </si>
  <si>
    <t>Organismus/Mikro-Organismus, GVO</t>
  </si>
  <si>
    <t>Bezeichnung Organismus, GVO</t>
  </si>
  <si>
    <t>Tabelle 5: Angaben zu einem Biostoff oder gentechnisch verändertem Organismus (GVO)</t>
  </si>
  <si>
    <t>Bezeichnung</t>
  </si>
  <si>
    <t>Tabelle 6: Angaben zu einem Kühlmittel</t>
  </si>
  <si>
    <t>Bezeichnung des Kühlmittels</t>
  </si>
  <si>
    <t>Eis</t>
  </si>
  <si>
    <t>Trockeneis</t>
  </si>
  <si>
    <t>Stickstoff, tiefkalt verflüssigt</t>
  </si>
  <si>
    <t>Anderes Gas, tiefkalt verflüssigt</t>
  </si>
  <si>
    <t>Menge des Kühlmittels [kg]</t>
  </si>
  <si>
    <t>Es wird bestätigt, dass sich das Kühlmittel in einer ausreichend isolierenden Verpackung befindet und ggf. ohne gefährlichen Druckaufbau entweichen kann.</t>
  </si>
  <si>
    <t>6.2</t>
  </si>
  <si>
    <t>6.1</t>
  </si>
  <si>
    <t>6.3</t>
  </si>
  <si>
    <t>Gas</t>
  </si>
  <si>
    <t>Tabelle 7: Angaben zu besonderen Sicherheits- und Stabilisierungsmaßnahmen</t>
  </si>
  <si>
    <t>Das Versandgut erfordert Stabilisierungs-, Phlegmatisierungs- oder Inertisierungsstoffe</t>
  </si>
  <si>
    <t>Besondere Parameter, die während der Beförderung einzuhalten sind</t>
  </si>
  <si>
    <t>7.1</t>
  </si>
  <si>
    <t>7.2</t>
  </si>
  <si>
    <t>7.3</t>
  </si>
  <si>
    <t>Schutzgas</t>
  </si>
  <si>
    <t>Stabilisator, Inertisierungmittel</t>
  </si>
  <si>
    <t>Temperaturkontrolle erforderlich</t>
  </si>
  <si>
    <t>Stabilisator angeben</t>
  </si>
  <si>
    <t>Parameter angeben</t>
  </si>
  <si>
    <t>zulässiger Temperaturbereich (°C)</t>
  </si>
  <si>
    <t>Das Versandgut ist kein radioaktiver Stoff und nicht mit radioaktiven Stoffen kontaminiert.</t>
  </si>
  <si>
    <t>Das Versandgut ist kein Abfall.</t>
  </si>
  <si>
    <t>Es wird bestätigt, dass die Erstumschließung (Gefäße, Behälter)</t>
  </si>
  <si>
    <t>den gefahrgutrechtlichen Anforderungen an Innen-, Zwischen- bzw. Einzelverpackungen entspricht</t>
  </si>
  <si>
    <t>mit dem Inhalt verträglich ist</t>
  </si>
  <si>
    <t>sofern erforderlich, zusätzlich verschlussgesichert, staubdicht bzw. dichtheitsgeprüft ist.</t>
  </si>
  <si>
    <t>Es wird bestätigt, dass</t>
  </si>
  <si>
    <t>alle Behältnisse an der Außenseite nicht gefährlich verunreinigt sind.</t>
  </si>
  <si>
    <t>vorgeschriebene Begrenzungen der Füllmenge beachtet sind.</t>
  </si>
  <si>
    <t>alle Verpackungsbestandteile vollständig und richtig chemikalienrechtlich gekennzeichnet sind.</t>
  </si>
  <si>
    <t>Hinweise:</t>
  </si>
  <si>
    <t>Weiter</t>
  </si>
  <si>
    <t>Das Versandgut wird mit einem Kühlmittel gekühlt.</t>
  </si>
  <si>
    <t>Ja</t>
  </si>
  <si>
    <t>Nein</t>
  </si>
  <si>
    <t>Aggregatzustand</t>
  </si>
  <si>
    <t>Flüssigkeit</t>
  </si>
  <si>
    <t>Kühlmittel</t>
  </si>
  <si>
    <t>Anderes Kühlmittel angeben</t>
  </si>
  <si>
    <t>EXPL. 1.1, H201</t>
  </si>
  <si>
    <t>EXPL. 1.2, H202</t>
  </si>
  <si>
    <t>EXPL. 1.3, H203</t>
  </si>
  <si>
    <t>EXPL. 1.4, H204</t>
  </si>
  <si>
    <t>EXPL. 1.5, H205</t>
  </si>
  <si>
    <t>FLAM. GAS 1, H220</t>
  </si>
  <si>
    <t>FLAM. GAS 2, H221</t>
  </si>
  <si>
    <t>FLAM. LIQ. 1, H224</t>
  </si>
  <si>
    <t>FLAM. LIQ. 2, H225</t>
  </si>
  <si>
    <t>FLAM. LIQ. 3, H226</t>
  </si>
  <si>
    <t>FLAM. SOL. 1, H228</t>
  </si>
  <si>
    <t>FLAM. SOL. 2, H228</t>
  </si>
  <si>
    <t>AEROSOL 1, H229</t>
  </si>
  <si>
    <t>AEROSOL 2, H229</t>
  </si>
  <si>
    <t>AEROSOL 3, H229</t>
  </si>
  <si>
    <t>CHEM. UNST. GAS A, H230</t>
  </si>
  <si>
    <t>CHEM. UNST. GAS B, H231</t>
  </si>
  <si>
    <t>ORG. PEROX. A, H240</t>
  </si>
  <si>
    <t>ORG. PEROX. B, H241</t>
  </si>
  <si>
    <t>ORG. PEROX. C, H242</t>
  </si>
  <si>
    <t>ORG. PEROX. D, H242</t>
  </si>
  <si>
    <t>ORG. PEROX. E, H242</t>
  </si>
  <si>
    <t>ORG. PEROX. F, H242</t>
  </si>
  <si>
    <t>SELF-REACT. A, H240</t>
  </si>
  <si>
    <t>SELF-REACT. B, H241</t>
  </si>
  <si>
    <t>SELF-REACT. C, H242</t>
  </si>
  <si>
    <t>SELF-REACT. D, H242</t>
  </si>
  <si>
    <t>SELF-REACT. E, H242</t>
  </si>
  <si>
    <t>SELF-REACT. F, H242</t>
  </si>
  <si>
    <t>PYR. LIQ. 1, H250</t>
  </si>
  <si>
    <t>PYR. SOL. 1, H250</t>
  </si>
  <si>
    <t>SELF-HEAT. 1, H251</t>
  </si>
  <si>
    <t>SELF-HEAT. 2, H252</t>
  </si>
  <si>
    <t>WATER-REACT. 1, H260</t>
  </si>
  <si>
    <t>WATER-REACT. 2, H261</t>
  </si>
  <si>
    <t>WATER-REACT. 3, H261</t>
  </si>
  <si>
    <t>OX. GAS, H270</t>
  </si>
  <si>
    <t>OX. LIQ. 1, H271</t>
  </si>
  <si>
    <t>OX. LIQ. 2, H272</t>
  </si>
  <si>
    <t>OX. LIQ. 3, H272</t>
  </si>
  <si>
    <t>OX. SOL. 1, H271</t>
  </si>
  <si>
    <t>OX. SOL. 2, H272</t>
  </si>
  <si>
    <t>OX. SOL. 3, H272</t>
  </si>
  <si>
    <t>PRESS. GAS, DISS:, H280</t>
  </si>
  <si>
    <t>PRESS. GAS, COMPR., H280</t>
  </si>
  <si>
    <t>PRESS. GAS, LIQ., H280</t>
  </si>
  <si>
    <t>PRESS. GAS, REFR., H281</t>
  </si>
  <si>
    <t>MET. CORR., H290</t>
  </si>
  <si>
    <t>ACUTE TOX. 1, H300</t>
  </si>
  <si>
    <t>ACUTE TOX. 1, H310</t>
  </si>
  <si>
    <t>ACUTE TOX. 1, H330</t>
  </si>
  <si>
    <t>ACUTE TOX. 2, H300</t>
  </si>
  <si>
    <t>ACUTE TOX. 2, H310</t>
  </si>
  <si>
    <t>ACUTE TOX. 2, H330</t>
  </si>
  <si>
    <t>ACUTE TOX. 3, H301</t>
  </si>
  <si>
    <t>ACUTE TOX. 3, H311</t>
  </si>
  <si>
    <t>ACUTE TOX. 3, H331</t>
  </si>
  <si>
    <t>ACUTE TOX. 4, H302</t>
  </si>
  <si>
    <t>ACUTE TOX. 4, H312</t>
  </si>
  <si>
    <t>ACUTE TOX. 4, H332</t>
  </si>
  <si>
    <t>ASP. TOX. 1, H304</t>
  </si>
  <si>
    <t>SKIN CORR. 1, H314</t>
  </si>
  <si>
    <t>SKIN CORR. 1A, H314</t>
  </si>
  <si>
    <t>SKIN CORR. 1B, H314</t>
  </si>
  <si>
    <t>SKIN CORR. 1C, H314</t>
  </si>
  <si>
    <t>SKIN IRRIT. 2, H315</t>
  </si>
  <si>
    <t>SKIN SENS. 1, H317</t>
  </si>
  <si>
    <t>SKIN SENS. 1A, H317</t>
  </si>
  <si>
    <t>SKIN SENS. 1B, H317</t>
  </si>
  <si>
    <t>EYE DAM. 1, H318</t>
  </si>
  <si>
    <t>EYE IRRIT. 2, H319</t>
  </si>
  <si>
    <t>RESP. SENS. 1, H334</t>
  </si>
  <si>
    <t>RESP. SENS. 1A, H334</t>
  </si>
  <si>
    <t>RESP. SENS. 1B, H334</t>
  </si>
  <si>
    <t>CARC. 1A, H350</t>
  </si>
  <si>
    <t>CARC. 1B, H350</t>
  </si>
  <si>
    <t>CARC. 2, H351</t>
  </si>
  <si>
    <t>MUTA. 1A, H340</t>
  </si>
  <si>
    <t>MUTA. 1B, H340</t>
  </si>
  <si>
    <t>MUTA. 2, H341</t>
  </si>
  <si>
    <t>REPR. 1A, H360D</t>
  </si>
  <si>
    <t>REPR. 1A, H360DF</t>
  </si>
  <si>
    <t>REPR. 1A, H360Df</t>
  </si>
  <si>
    <t>REPR. 1A, H360F</t>
  </si>
  <si>
    <t>REPR. 1A, H360Fd</t>
  </si>
  <si>
    <t>REPR. 1B, H360D</t>
  </si>
  <si>
    <t>REPR. 1B, H360DF</t>
  </si>
  <si>
    <t>REPR. 1B, H360Df</t>
  </si>
  <si>
    <t>REPR. 1B, H360F</t>
  </si>
  <si>
    <t>REPR. 1B, H360Fd</t>
  </si>
  <si>
    <t>REPR. 2, H361d</t>
  </si>
  <si>
    <t>REPR. 2, H361df</t>
  </si>
  <si>
    <t>REPR. 2, H361f</t>
  </si>
  <si>
    <t>STOT RE 1, H372</t>
  </si>
  <si>
    <t>STOT RE 2, H373</t>
  </si>
  <si>
    <t>STOT SE 1, H370</t>
  </si>
  <si>
    <t>STOT SE 2, H371</t>
  </si>
  <si>
    <t>STOT SE 3, H335</t>
  </si>
  <si>
    <t>STOT SE 3, H336</t>
  </si>
  <si>
    <t>AQUATIC ACUTE 1, H400</t>
  </si>
  <si>
    <t>AQUATIC CHRONIC 1, H410</t>
  </si>
  <si>
    <t>AQUATIC CHRONIC 2, H411</t>
  </si>
  <si>
    <t>AQUATIC CHRONIC 3, H412</t>
  </si>
  <si>
    <t>AQUATIC CHRONIC 4, H413</t>
  </si>
  <si>
    <t>OZONE 1, H420</t>
  </si>
  <si>
    <t>g</t>
  </si>
  <si>
    <t>mg</t>
  </si>
  <si>
    <t>kg</t>
  </si>
  <si>
    <t>ml</t>
  </si>
  <si>
    <t>L</t>
  </si>
  <si>
    <t>Name, Vorname, Titel</t>
  </si>
  <si>
    <t>Weitere Angaben, wie von der Versandstelle gefordert</t>
  </si>
  <si>
    <t>Einstufung Biostoff</t>
  </si>
  <si>
    <t>Keine Einstufung</t>
  </si>
  <si>
    <t>LfdNr</t>
  </si>
  <si>
    <t>Gefäß 1</t>
  </si>
  <si>
    <t>Gefäß 2</t>
  </si>
  <si>
    <t>Gefäß 3</t>
  </si>
  <si>
    <t>Gefäß 4</t>
  </si>
  <si>
    <t>Es handelt sich um einen Biostoff oder um gentechnisch veränderte Organismen (GVO)</t>
  </si>
  <si>
    <t>CAS-Nummer</t>
  </si>
  <si>
    <t>Bezeichnung Gemisch</t>
  </si>
  <si>
    <t>EUH001</t>
  </si>
  <si>
    <t>EUH014</t>
  </si>
  <si>
    <t>EUH018</t>
  </si>
  <si>
    <t>EUH019</t>
  </si>
  <si>
    <t>EUH029</t>
  </si>
  <si>
    <t>EUH031</t>
  </si>
  <si>
    <t>EUH032</t>
  </si>
  <si>
    <t>EUH044</t>
  </si>
  <si>
    <t>EUH066</t>
  </si>
  <si>
    <t>EUH070</t>
  </si>
  <si>
    <t>EUH071</t>
  </si>
  <si>
    <t>Argon</t>
  </si>
  <si>
    <t>Stickstoff</t>
  </si>
  <si>
    <t>Empfindlichkeit</t>
  </si>
  <si>
    <t>Wärme</t>
  </si>
  <si>
    <t>Kälte</t>
  </si>
  <si>
    <t>Vibrationen</t>
  </si>
  <si>
    <t>Temperaturbereich</t>
  </si>
  <si>
    <t>Das Versandgut ist empfindlich gegenüber Wärme, Kälte, Licht, Vibrationen, sonstige Einwirkungen</t>
  </si>
  <si>
    <t>Zutreffendes auswählen</t>
  </si>
  <si>
    <t>Nicht erforderlich</t>
  </si>
  <si>
    <t>Nicht zutreffend</t>
  </si>
  <si>
    <t>Keine</t>
  </si>
  <si>
    <t>Temperaturbereich angeben</t>
  </si>
  <si>
    <t>Sonstige Parameter:</t>
  </si>
  <si>
    <t>Schutzgas angeben</t>
  </si>
  <si>
    <t>Einstufung angeben</t>
  </si>
  <si>
    <t>Ausrüstungsstatus angeben</t>
  </si>
  <si>
    <t>Andere Batterien/Zellen oder Erzeugnisse mit Batterien/Zellen</t>
  </si>
  <si>
    <t>4.2.3</t>
  </si>
  <si>
    <t>Lithium-Batterietyp angeben</t>
  </si>
  <si>
    <t>Lithium-Ionenbatterie</t>
  </si>
  <si>
    <t>Lithium-Ionenzelle</t>
  </si>
  <si>
    <t>Lithium-Metallbatterie</t>
  </si>
  <si>
    <t>Lithium-Metallzelle</t>
  </si>
  <si>
    <t>Anzahl der Lithium-Batterien/Zellen</t>
  </si>
  <si>
    <t>Angabe zum UN38.3-Prüfnachweis</t>
  </si>
  <si>
    <t>Nennenergie angeben</t>
  </si>
  <si>
    <t>Entfällt</t>
  </si>
  <si>
    <t>Menge Lithium angeben</t>
  </si>
  <si>
    <t>Nein, ungeprüfter Prototyp</t>
  </si>
  <si>
    <t>Anzahl der Batterien/Zellen angeben</t>
  </si>
  <si>
    <t>Gesamtgewicht Batterien/Zellen angeben</t>
  </si>
  <si>
    <t>Einstufung</t>
  </si>
  <si>
    <t>Konzentration</t>
  </si>
  <si>
    <t>Inhaltsstoff (Bezeichnung)</t>
  </si>
  <si>
    <t>Gew.-%, Vol.-%</t>
  </si>
  <si>
    <t>I</t>
  </si>
  <si>
    <t>II</t>
  </si>
  <si>
    <t>III</t>
  </si>
  <si>
    <t>Gew.-%</t>
  </si>
  <si>
    <t>Vol.-%</t>
  </si>
  <si>
    <t>Chemikalienrechtliche Einstufung</t>
  </si>
  <si>
    <t>Tabelle 3: Angaben zu einem Gemisch</t>
  </si>
  <si>
    <t>Ein aktuelles und vollständiges Sicherheitsdatenblatt für das Versandgut bzw. der Inhaltsstoffe liegt vor.</t>
  </si>
  <si>
    <t>2.0</t>
  </si>
  <si>
    <t>1.0</t>
  </si>
  <si>
    <t>3.0</t>
  </si>
  <si>
    <t>4.0</t>
  </si>
  <si>
    <t>5.0</t>
  </si>
  <si>
    <t>6.0</t>
  </si>
  <si>
    <t>7.0</t>
  </si>
  <si>
    <t>UNGEPRÜFTE FORSCHUNGSSUBSTANZ</t>
  </si>
  <si>
    <t>UNST. EXPL., H200</t>
  </si>
  <si>
    <t>VA00000</t>
  </si>
  <si>
    <t>mg, g, kg, µl, ml, L</t>
  </si>
  <si>
    <t>µl</t>
  </si>
  <si>
    <t>Für jeden Stoff, jedes Gemisch oder jedes Erzeugnis wird ein eigenes Formblatt erstellt.</t>
  </si>
  <si>
    <t>Solange nicht alle benötigten Informationen vorliegen, kann der Versandauftrag nicht bearbeitet werden.</t>
  </si>
  <si>
    <t>Angaben nur, falls bekannt (z.B. aus Abschnitt 14 Sicherheitsdatenblatt).</t>
  </si>
  <si>
    <t>Gefahrklasse/Kategorie, Gefahrenhinweis (H/EUH):
Beispiel: FLAM. LIQ. 2, H225; ACUTE TOX. 4, H302; AQUATIC ACUTE 1, H400</t>
  </si>
  <si>
    <t>Erforderlich ist nur die Angabe gefährlicher Inhaltsstoffe.</t>
  </si>
  <si>
    <t>Auswahl aller zutreffenden gefährlichen Eigenschaften als GHS-Gefahrenklasse und Gefahrengrad (Kategorie, Typ, Gruppe, Unterklasse) und H-/EUH-Code</t>
  </si>
  <si>
    <r>
      <t>Chemikalienrechtliche Einstufung des Gemisches</t>
    </r>
    <r>
      <rPr>
        <vertAlign val="superscript"/>
        <sz val="11"/>
        <color theme="1"/>
        <rFont val="Arial"/>
        <family val="2"/>
      </rPr>
      <t>2)</t>
    </r>
  </si>
  <si>
    <r>
      <t xml:space="preserve">Stoffliche Zusammensetzung </t>
    </r>
    <r>
      <rPr>
        <vertAlign val="superscript"/>
        <sz val="11"/>
        <color theme="1"/>
        <rFont val="Arial"/>
        <family val="2"/>
      </rPr>
      <t>1)</t>
    </r>
  </si>
  <si>
    <r>
      <t xml:space="preserve">Gefahrenklasse/-kategorie, H-/EUH-Code </t>
    </r>
    <r>
      <rPr>
        <vertAlign val="superscript"/>
        <sz val="11"/>
        <color theme="1"/>
        <rFont val="Arial"/>
        <family val="2"/>
      </rPr>
      <t>3)</t>
    </r>
  </si>
  <si>
    <r>
      <t xml:space="preserve">Gefahrgutrechtliche Klassifizierung und Deklaration </t>
    </r>
    <r>
      <rPr>
        <vertAlign val="superscript"/>
        <sz val="11"/>
        <color theme="1"/>
        <rFont val="Arial"/>
        <family val="2"/>
      </rPr>
      <t>4)</t>
    </r>
  </si>
  <si>
    <r>
      <t xml:space="preserve">Stoffbezeichnung </t>
    </r>
    <r>
      <rPr>
        <vertAlign val="superscript"/>
        <sz val="11"/>
        <color theme="1"/>
        <rFont val="Arial"/>
        <family val="2"/>
      </rPr>
      <t>1)</t>
    </r>
  </si>
  <si>
    <r>
      <t xml:space="preserve">Chemikalienrechtliche Einstufung des Stoffes </t>
    </r>
    <r>
      <rPr>
        <vertAlign val="superscript"/>
        <sz val="11"/>
        <color theme="1"/>
        <rFont val="Arial"/>
        <family val="2"/>
      </rPr>
      <t>2)</t>
    </r>
  </si>
  <si>
    <r>
      <t xml:space="preserve">Nettomenge für jede Umschließung </t>
    </r>
    <r>
      <rPr>
        <vertAlign val="superscript"/>
        <sz val="11"/>
        <color theme="1"/>
        <rFont val="Arial"/>
        <family val="2"/>
      </rPr>
      <t>1)</t>
    </r>
  </si>
  <si>
    <r>
      <t xml:space="preserve">Es handelt sich um ein Erzeugnis. </t>
    </r>
    <r>
      <rPr>
        <vertAlign val="superscript"/>
        <sz val="11"/>
        <color theme="1"/>
        <rFont val="Arial"/>
        <family val="2"/>
      </rPr>
      <t>2)</t>
    </r>
  </si>
  <si>
    <t>1)</t>
  </si>
  <si>
    <t>Angabe der chemischen Bezeichnung (ggf. chemische Strukturformel einfügen oder auf Beiblatt angeben)</t>
  </si>
  <si>
    <t>2)</t>
  </si>
  <si>
    <t>Gefahrklasse/Kategorie, Gefahrenhinweis (H/EUH): Beispiel: FLAM. LIQ. 2, H225; ACUTE TOX. 4, H302; AQUATIC ACUTE 1, H400</t>
  </si>
  <si>
    <t>3)</t>
  </si>
  <si>
    <t>4)</t>
  </si>
  <si>
    <t>Erzeugnisse sind beispielsweise Maschinen, Geräte, Instrumente, Fabrikate oder Artikel.</t>
  </si>
  <si>
    <t>Umschließungen sind Innenverpackungen (Gefäße) oder Einzelverpackungen (Kanister, Fässer, Großpackmittel), bei mehreren Umschließungen sind die Behälter mit einer eindeutigen Identifikationsnummer zu versehen.</t>
  </si>
  <si>
    <t>Auswahl aller zutreffenden gefährlichen Eigenschaften als GHS-Gefahrenklasse und Gefahrengrad (Kategorie, Typ, Gruppe, Unterklasse)
und H-/EUH-Code</t>
  </si>
  <si>
    <t>Unter Nr. 4.3 Beschreibung können neben der Nennenergie bzw. Menge Lithiummetall pro Batterie/Zelle und der Anzahl der Batterien/Zellen weitere Angaben gemacht werden.</t>
  </si>
  <si>
    <t>Batterietyp Li-Ionen-Batterie/-Zelle oder Li-Metall-Batterie/-Zelle auswählen.</t>
  </si>
  <si>
    <t>Bei Lithium-Ionenbatterien/-zellen: Nennenergie in Wh angeben.</t>
  </si>
  <si>
    <t>Bei Lithium-Metallbatterien/-zellen: Gesamtmenge metallisches Lithium in Gramm angeben.</t>
  </si>
  <si>
    <t>5)</t>
  </si>
  <si>
    <t>Lithiumbatterien/-zellen benötigen für den Versand den Nachweis, dass die Bauart nach nach der Prüfreihe UN38.3 getestet wurde. Ansonsten müssen sie als ungeprüfte Prototypen befördert werden (im Luftverkehr nur mit Genehmigung möglich).</t>
  </si>
  <si>
    <t>6)</t>
  </si>
  <si>
    <t>Unter Nr. 4.3 Beschreibung auch angeben: Anzahl der Batterien oder Zellen</t>
  </si>
  <si>
    <t>7)</t>
  </si>
  <si>
    <t>Auswahl des Ausrüstungsstatus</t>
  </si>
  <si>
    <t>8)</t>
  </si>
  <si>
    <t>9)</t>
  </si>
  <si>
    <t>Bei auslaufsicheren Bleibatterien (Gelbatterien) ist ein entsprechender schriftlicher Nachweis erforderlich.</t>
  </si>
  <si>
    <t>Art des Erzeugnisses unter Nr. 4.3 Beschreibung angeben.</t>
  </si>
  <si>
    <t>10)</t>
  </si>
  <si>
    <r>
      <t xml:space="preserve">Lithium-Batterien/Zellen oder Erzeugnisse mit Lithium-Batterien/Zellen </t>
    </r>
    <r>
      <rPr>
        <vertAlign val="superscript"/>
        <sz val="11"/>
        <color theme="1"/>
        <rFont val="Arial"/>
        <family val="2"/>
      </rPr>
      <t>1)</t>
    </r>
  </si>
  <si>
    <r>
      <t xml:space="preserve">Art der Lithium-Batterie/Zelle </t>
    </r>
    <r>
      <rPr>
        <vertAlign val="superscript"/>
        <sz val="11"/>
        <color theme="1"/>
        <rFont val="Arial"/>
        <family val="2"/>
      </rPr>
      <t>2)</t>
    </r>
  </si>
  <si>
    <r>
      <t xml:space="preserve">Nennenergie bei Lithium-Ionenbatterien/-zellen in [Wh] </t>
    </r>
    <r>
      <rPr>
        <vertAlign val="superscript"/>
        <sz val="11"/>
        <color theme="1"/>
        <rFont val="Arial"/>
        <family val="2"/>
      </rPr>
      <t>3)</t>
    </r>
  </si>
  <si>
    <r>
      <t xml:space="preserve">Menge Lithium bei Lithium-Metallbatterien/-zellen in [g] </t>
    </r>
    <r>
      <rPr>
        <vertAlign val="superscript"/>
        <sz val="11"/>
        <color theme="1"/>
        <rFont val="Arial"/>
        <family val="2"/>
      </rPr>
      <t>4)</t>
    </r>
  </si>
  <si>
    <r>
      <t xml:space="preserve">UN38.3-Prüfnachweis für alle Lithiumbatterien/-zellen liegt vor? </t>
    </r>
    <r>
      <rPr>
        <vertAlign val="superscript"/>
        <sz val="11"/>
        <color theme="1"/>
        <rFont val="Arial"/>
        <family val="2"/>
      </rPr>
      <t>5)</t>
    </r>
  </si>
  <si>
    <r>
      <t xml:space="preserve">Gesamtgewicht der Lithium-Batterien/Zellen in [kg] </t>
    </r>
    <r>
      <rPr>
        <vertAlign val="superscript"/>
        <sz val="11"/>
        <color theme="1"/>
        <rFont val="Arial"/>
        <family val="2"/>
      </rPr>
      <t>6)</t>
    </r>
  </si>
  <si>
    <r>
      <t xml:space="preserve">Art der Ausrüstung </t>
    </r>
    <r>
      <rPr>
        <vertAlign val="superscript"/>
        <sz val="11"/>
        <color theme="1"/>
        <rFont val="Arial"/>
        <family val="2"/>
      </rPr>
      <t>7)</t>
    </r>
  </si>
  <si>
    <r>
      <t xml:space="preserve">Bleibatterie </t>
    </r>
    <r>
      <rPr>
        <vertAlign val="superscript"/>
        <sz val="11"/>
        <color theme="1"/>
        <rFont val="Arial"/>
        <family val="2"/>
      </rPr>
      <t>6), 8)</t>
    </r>
  </si>
  <si>
    <r>
      <t xml:space="preserve">Andere Batterie </t>
    </r>
    <r>
      <rPr>
        <vertAlign val="superscript"/>
        <sz val="11"/>
        <color theme="1"/>
        <rFont val="Arial"/>
        <family val="2"/>
      </rPr>
      <t>6)</t>
    </r>
  </si>
  <si>
    <r>
      <t xml:space="preserve">Anderes Erzeugnis </t>
    </r>
    <r>
      <rPr>
        <vertAlign val="superscript"/>
        <sz val="11"/>
        <color theme="1"/>
        <rFont val="Arial"/>
        <family val="2"/>
      </rPr>
      <t>9)</t>
    </r>
  </si>
  <si>
    <r>
      <t xml:space="preserve">Gefahrgutrechtliche Klassifizierung und Deklaration </t>
    </r>
    <r>
      <rPr>
        <vertAlign val="superscript"/>
        <sz val="11"/>
        <color theme="1"/>
        <rFont val="Arial"/>
        <family val="2"/>
      </rPr>
      <t>10)</t>
    </r>
  </si>
  <si>
    <r>
      <t xml:space="preserve">Gefahrgutrechtliche Klassifizierung </t>
    </r>
    <r>
      <rPr>
        <vertAlign val="superscript"/>
        <sz val="11"/>
        <color theme="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</si>
</sst>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sz val="11"/>
      <color theme="1"/>
      <name val="Arial"/>
      <family val="2"/>
    </font>
    <font>
      <b/>
      <sz val="11"/>
      <color theme="1"/>
      <name val="Arial"/>
      <family val="2"/>
    </font>
    <font>
      <sz val="11"/>
      <color rgb="FFFF0000"/>
      <name val="Liberation Mono"/>
      <family val="3"/>
    </font>
    <font>
      <sz val="9"/>
      <color theme="1"/>
      <name val="Arial"/>
      <family val="2"/>
    </font>
    <font>
      <b/>
      <sz val="14"/>
      <color theme="1"/>
      <name val="Arial"/>
      <family val="2"/>
    </font>
    <font>
      <u/>
      <sz val="11"/>
      <color theme="10"/>
      <name val="Calibri"/>
      <family val="2"/>
      <scheme val="minor"/>
    </font>
    <font>
      <b/>
      <sz val="12"/>
      <color theme="1"/>
      <name val="Arial"/>
      <family val="2"/>
    </font>
    <font>
      <u/>
      <sz val="11"/>
      <name val="Arial"/>
      <family val="2"/>
    </font>
    <font>
      <sz val="11"/>
      <name val="Liberation Mono"/>
      <family val="3"/>
    </font>
    <font>
      <vertAlign val="superscript"/>
      <sz val="11"/>
      <color theme="1"/>
      <name val="Arial"/>
      <family val="2"/>
    </font>
  </fonts>
  <fills count="4">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2">
    <xf numFmtId="0" fontId="0" fillId="0" borderId="0"/>
    <xf numFmtId="0" fontId="6" fillId="0" borderId="0" applyNumberFormat="0" applyFill="0" applyBorder="0" applyAlignment="0" applyProtection="0"/>
  </cellStyleXfs>
  <cellXfs count="115">
    <xf numFmtId="0" fontId="0" fillId="0" borderId="0" xfId="0"/>
    <xf numFmtId="0" fontId="1" fillId="0" borderId="0" xfId="0" applyFont="1" applyAlignment="1">
      <alignment vertical="top"/>
    </xf>
    <xf numFmtId="49" fontId="1" fillId="0" borderId="0" xfId="0" applyNumberFormat="1" applyFont="1" applyAlignment="1">
      <alignment vertical="top"/>
    </xf>
    <xf numFmtId="0" fontId="1" fillId="0" borderId="0" xfId="0" applyFont="1" applyAlignment="1">
      <alignment vertical="top" wrapText="1"/>
    </xf>
    <xf numFmtId="49" fontId="1" fillId="0" borderId="0" xfId="0" applyNumberFormat="1" applyFont="1" applyBorder="1" applyAlignment="1">
      <alignment vertical="top"/>
    </xf>
    <xf numFmtId="0" fontId="1" fillId="0" borderId="0" xfId="0" applyFont="1" applyBorder="1" applyAlignment="1">
      <alignment vertical="top"/>
    </xf>
    <xf numFmtId="0" fontId="3" fillId="0" borderId="0" xfId="0" applyFont="1" applyBorder="1" applyAlignment="1">
      <alignment vertical="top" wrapText="1"/>
    </xf>
    <xf numFmtId="0" fontId="4" fillId="0" borderId="0" xfId="0" applyFont="1"/>
    <xf numFmtId="0" fontId="4" fillId="0" borderId="0" xfId="0" applyFont="1" applyAlignment="1">
      <alignment vertical="center"/>
    </xf>
    <xf numFmtId="0" fontId="4" fillId="0" borderId="0" xfId="0" applyNumberFormat="1" applyFont="1"/>
    <xf numFmtId="0" fontId="1" fillId="3" borderId="1" xfId="0" applyFont="1" applyFill="1" applyBorder="1" applyAlignment="1">
      <alignment vertical="top" wrapText="1"/>
    </xf>
    <xf numFmtId="49" fontId="1" fillId="3" borderId="1" xfId="0" applyNumberFormat="1" applyFont="1" applyFill="1" applyBorder="1" applyAlignment="1">
      <alignment vertical="top"/>
    </xf>
    <xf numFmtId="0" fontId="1" fillId="3" borderId="1" xfId="0" applyFont="1" applyFill="1" applyBorder="1" applyAlignment="1">
      <alignment horizontal="left" vertical="top" wrapText="1"/>
    </xf>
    <xf numFmtId="0" fontId="1" fillId="3" borderId="1" xfId="0" applyFont="1" applyFill="1" applyBorder="1" applyAlignment="1">
      <alignment vertical="top"/>
    </xf>
    <xf numFmtId="0" fontId="1" fillId="3" borderId="2" xfId="0" applyFont="1" applyFill="1" applyBorder="1" applyAlignment="1">
      <alignment horizontal="left" vertical="top"/>
    </xf>
    <xf numFmtId="0" fontId="1" fillId="3" borderId="1" xfId="0" applyFont="1" applyFill="1" applyBorder="1" applyAlignment="1">
      <alignment horizontal="left" vertical="top"/>
    </xf>
    <xf numFmtId="49" fontId="1" fillId="3" borderId="4" xfId="0" applyNumberFormat="1" applyFont="1" applyFill="1" applyBorder="1" applyAlignment="1">
      <alignment horizontal="left" vertical="top"/>
    </xf>
    <xf numFmtId="49" fontId="1" fillId="3" borderId="1" xfId="0" applyNumberFormat="1" applyFont="1" applyFill="1" applyBorder="1" applyAlignment="1">
      <alignment vertical="top"/>
    </xf>
    <xf numFmtId="0" fontId="1" fillId="3" borderId="2" xfId="0" applyFont="1" applyFill="1" applyBorder="1" applyAlignment="1">
      <alignment vertical="top" wrapText="1"/>
    </xf>
    <xf numFmtId="49" fontId="9" fillId="3" borderId="1" xfId="0" applyNumberFormat="1" applyFont="1" applyFill="1" applyBorder="1" applyAlignment="1">
      <alignment horizontal="left" vertical="top"/>
    </xf>
    <xf numFmtId="164" fontId="9" fillId="3" borderId="1" xfId="0" applyNumberFormat="1" applyFont="1" applyFill="1" applyBorder="1" applyAlignment="1">
      <alignment horizontal="left" vertical="top"/>
    </xf>
    <xf numFmtId="49" fontId="9" fillId="3" borderId="10" xfId="0" applyNumberFormat="1" applyFont="1" applyFill="1" applyBorder="1" applyAlignment="1">
      <alignment vertical="top"/>
    </xf>
    <xf numFmtId="49" fontId="9" fillId="3" borderId="11" xfId="0" applyNumberFormat="1" applyFont="1" applyFill="1" applyBorder="1" applyAlignment="1">
      <alignment vertical="top"/>
    </xf>
    <xf numFmtId="49" fontId="9" fillId="3" borderId="12" xfId="0" applyNumberFormat="1" applyFont="1" applyFill="1" applyBorder="1" applyAlignment="1">
      <alignment vertical="top"/>
    </xf>
    <xf numFmtId="164" fontId="9" fillId="3" borderId="2" xfId="0" applyNumberFormat="1" applyFont="1" applyFill="1" applyBorder="1" applyAlignment="1">
      <alignment horizontal="left" vertical="top"/>
    </xf>
    <xf numFmtId="164" fontId="9" fillId="3" borderId="7" xfId="0" applyNumberFormat="1" applyFont="1" applyFill="1" applyBorder="1" applyAlignment="1">
      <alignment vertical="top"/>
    </xf>
    <xf numFmtId="164" fontId="9" fillId="3" borderId="3" xfId="0" applyNumberFormat="1" applyFont="1" applyFill="1" applyBorder="1" applyAlignment="1">
      <alignment vertical="top"/>
    </xf>
    <xf numFmtId="0" fontId="1" fillId="3" borderId="1" xfId="0" applyFont="1" applyFill="1" applyBorder="1" applyAlignment="1" applyProtection="1">
      <alignment vertical="top" wrapText="1"/>
    </xf>
    <xf numFmtId="49" fontId="7" fillId="0" borderId="0" xfId="0" applyNumberFormat="1" applyFont="1" applyAlignment="1" applyProtection="1">
      <alignment vertical="top"/>
      <protection locked="0"/>
    </xf>
    <xf numFmtId="0" fontId="3" fillId="0" borderId="2" xfId="0" applyFont="1" applyBorder="1" applyAlignment="1" applyProtection="1">
      <alignment vertical="top" wrapText="1"/>
      <protection locked="0"/>
    </xf>
    <xf numFmtId="164" fontId="3" fillId="0" borderId="2" xfId="0" applyNumberFormat="1" applyFont="1" applyBorder="1" applyAlignment="1" applyProtection="1">
      <alignment horizontal="left" vertical="top"/>
      <protection locked="0"/>
    </xf>
    <xf numFmtId="0" fontId="3" fillId="0" borderId="1" xfId="0" applyFont="1" applyBorder="1" applyAlignment="1" applyProtection="1">
      <alignment vertical="top" wrapText="1"/>
      <protection locked="0"/>
    </xf>
    <xf numFmtId="0" fontId="3" fillId="0" borderId="1" xfId="0" applyFont="1" applyBorder="1" applyAlignment="1" applyProtection="1">
      <alignment horizontal="left" vertical="top"/>
      <protection locked="0"/>
    </xf>
    <xf numFmtId="0" fontId="3" fillId="0" borderId="1" xfId="0" applyFont="1" applyBorder="1" applyAlignment="1" applyProtection="1">
      <alignment vertical="top"/>
      <protection locked="0"/>
    </xf>
    <xf numFmtId="49" fontId="1" fillId="3" borderId="1" xfId="0" applyNumberFormat="1" applyFont="1" applyFill="1" applyBorder="1" applyAlignment="1" applyProtection="1">
      <alignment vertical="top"/>
    </xf>
    <xf numFmtId="0" fontId="1" fillId="3" borderId="1" xfId="0" applyFont="1" applyFill="1" applyBorder="1" applyAlignment="1" applyProtection="1">
      <alignment horizontal="left" vertical="top" wrapText="1"/>
    </xf>
    <xf numFmtId="49" fontId="1" fillId="3" borderId="1" xfId="0" applyNumberFormat="1" applyFont="1" applyFill="1" applyBorder="1" applyAlignment="1" applyProtection="1">
      <alignment horizontal="left" vertical="top"/>
    </xf>
    <xf numFmtId="0" fontId="1" fillId="3" borderId="1" xfId="0" applyFont="1" applyFill="1" applyBorder="1" applyAlignment="1" applyProtection="1">
      <alignment vertical="top"/>
    </xf>
    <xf numFmtId="49" fontId="1" fillId="0" borderId="0" xfId="0" applyNumberFormat="1" applyFont="1" applyAlignment="1" applyProtection="1">
      <alignment vertical="top"/>
    </xf>
    <xf numFmtId="0" fontId="1" fillId="0" borderId="0" xfId="0" applyFont="1" applyAlignment="1" applyProtection="1">
      <alignment vertical="top"/>
    </xf>
    <xf numFmtId="0" fontId="3" fillId="0" borderId="7" xfId="0" applyFont="1" applyBorder="1" applyAlignment="1" applyProtection="1">
      <alignment vertical="top" wrapText="1"/>
    </xf>
    <xf numFmtId="0" fontId="3" fillId="0" borderId="3" xfId="0" applyFont="1" applyBorder="1" applyAlignment="1" applyProtection="1">
      <alignment vertical="top" wrapText="1"/>
    </xf>
    <xf numFmtId="164" fontId="0" fillId="0" borderId="7" xfId="0" applyNumberFormat="1" applyBorder="1" applyAlignment="1" applyProtection="1">
      <alignment horizontal="left" vertical="top"/>
    </xf>
    <xf numFmtId="164" fontId="0" fillId="0" borderId="3" xfId="0" applyNumberFormat="1" applyBorder="1" applyAlignment="1" applyProtection="1">
      <alignment horizontal="left" vertical="top"/>
    </xf>
    <xf numFmtId="49" fontId="9" fillId="3" borderId="1" xfId="0" applyNumberFormat="1" applyFont="1" applyFill="1" applyBorder="1" applyAlignment="1" applyProtection="1">
      <alignment horizontal="left" vertical="top"/>
    </xf>
    <xf numFmtId="164" fontId="9" fillId="3" borderId="1" xfId="0" applyNumberFormat="1" applyFont="1" applyFill="1" applyBorder="1" applyAlignment="1" applyProtection="1">
      <alignment horizontal="left" vertical="top"/>
    </xf>
    <xf numFmtId="49" fontId="3" fillId="0" borderId="1"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horizontal="left" vertical="top"/>
      <protection locked="0"/>
    </xf>
    <xf numFmtId="49" fontId="3" fillId="0" borderId="1" xfId="0" applyNumberFormat="1" applyFont="1" applyBorder="1" applyAlignment="1" applyProtection="1">
      <alignment vertical="top" wrapText="1"/>
      <protection locked="0"/>
    </xf>
    <xf numFmtId="49" fontId="3" fillId="0" borderId="1" xfId="0" applyNumberFormat="1" applyFont="1" applyBorder="1" applyAlignment="1" applyProtection="1">
      <alignment vertical="top"/>
      <protection locked="0"/>
    </xf>
    <xf numFmtId="49" fontId="1" fillId="0" borderId="0" xfId="0" applyNumberFormat="1" applyFont="1" applyAlignment="1" applyProtection="1">
      <alignment horizontal="left" vertical="top"/>
    </xf>
    <xf numFmtId="49" fontId="1" fillId="0" borderId="0" xfId="0" applyNumberFormat="1" applyFont="1" applyAlignment="1" applyProtection="1">
      <alignment horizontal="left" vertical="top" wrapText="1"/>
    </xf>
    <xf numFmtId="0" fontId="0" fillId="0" borderId="0" xfId="0" applyAlignment="1" applyProtection="1">
      <alignment horizontal="left" vertical="top"/>
    </xf>
    <xf numFmtId="49" fontId="2" fillId="0" borderId="0" xfId="0" applyNumberFormat="1" applyFont="1" applyBorder="1" applyAlignment="1" applyProtection="1">
      <alignment horizontal="left" vertical="top"/>
    </xf>
    <xf numFmtId="0" fontId="1" fillId="0" borderId="0" xfId="0" applyFont="1" applyBorder="1" applyAlignment="1" applyProtection="1">
      <alignment vertical="top"/>
    </xf>
    <xf numFmtId="0" fontId="1" fillId="2" borderId="1" xfId="0" applyFont="1" applyFill="1" applyBorder="1" applyAlignment="1" applyProtection="1">
      <alignment vertical="top" wrapText="1"/>
    </xf>
    <xf numFmtId="49" fontId="5" fillId="0" borderId="0" xfId="0" applyNumberFormat="1" applyFont="1" applyAlignment="1" applyProtection="1">
      <alignment horizontal="left" vertical="top"/>
      <protection locked="0"/>
    </xf>
    <xf numFmtId="0" fontId="8" fillId="0" borderId="0" xfId="1" applyFont="1" applyAlignment="1" applyProtection="1">
      <protection locked="0"/>
    </xf>
    <xf numFmtId="49" fontId="1" fillId="2" borderId="1" xfId="0" applyNumberFormat="1" applyFont="1" applyFill="1" applyBorder="1" applyAlignment="1" applyProtection="1">
      <alignment horizontal="left" vertical="top" wrapText="1"/>
    </xf>
    <xf numFmtId="0" fontId="0" fillId="2" borderId="1" xfId="0" applyFill="1" applyBorder="1" applyAlignment="1" applyProtection="1">
      <alignment horizontal="left" vertical="top" wrapText="1"/>
    </xf>
    <xf numFmtId="49" fontId="1" fillId="0" borderId="2" xfId="0" applyNumberFormat="1" applyFont="1" applyBorder="1" applyAlignment="1" applyProtection="1">
      <alignment horizontal="left" vertical="top" wrapText="1"/>
    </xf>
    <xf numFmtId="49" fontId="1" fillId="0" borderId="3" xfId="0" applyNumberFormat="1" applyFont="1" applyBorder="1" applyAlignment="1" applyProtection="1">
      <alignment horizontal="left" vertical="top" wrapText="1"/>
    </xf>
    <xf numFmtId="0" fontId="0" fillId="0" borderId="3" xfId="0" applyBorder="1" applyAlignment="1" applyProtection="1">
      <alignment horizontal="left" vertical="top" wrapText="1"/>
    </xf>
    <xf numFmtId="0" fontId="1" fillId="3" borderId="2" xfId="0" applyFont="1" applyFill="1" applyBorder="1" applyAlignment="1" applyProtection="1">
      <alignment horizontal="left" vertical="top" wrapText="1"/>
    </xf>
    <xf numFmtId="0" fontId="1" fillId="3" borderId="3" xfId="0" applyFont="1" applyFill="1" applyBorder="1" applyAlignment="1" applyProtection="1">
      <alignment horizontal="left" vertical="top" wrapText="1"/>
    </xf>
    <xf numFmtId="49" fontId="1" fillId="3" borderId="1" xfId="0" applyNumberFormat="1" applyFont="1" applyFill="1" applyBorder="1" applyAlignment="1" applyProtection="1">
      <alignment horizontal="left" vertical="top"/>
    </xf>
    <xf numFmtId="0" fontId="3" fillId="0" borderId="2"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3" fillId="0" borderId="2"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0" fillId="0" borderId="3" xfId="0" applyBorder="1" applyAlignment="1" applyProtection="1">
      <alignment horizontal="left" vertical="top"/>
      <protection locked="0"/>
    </xf>
    <xf numFmtId="0" fontId="8" fillId="3" borderId="2" xfId="1" applyFont="1" applyFill="1" applyBorder="1" applyAlignment="1" applyProtection="1">
      <alignment horizontal="left" vertical="top" wrapText="1"/>
      <protection locked="0"/>
    </xf>
    <xf numFmtId="0" fontId="8" fillId="3" borderId="3" xfId="1"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xf>
    <xf numFmtId="0" fontId="0" fillId="3" borderId="1" xfId="0" applyFill="1" applyBorder="1" applyAlignment="1" applyProtection="1">
      <alignment horizontal="left" vertical="top"/>
    </xf>
    <xf numFmtId="49" fontId="3" fillId="0" borderId="2" xfId="0" applyNumberFormat="1" applyFont="1" applyBorder="1" applyAlignment="1" applyProtection="1">
      <alignment horizontal="left" vertical="top"/>
      <protection locked="0"/>
    </xf>
    <xf numFmtId="49" fontId="3" fillId="0" borderId="7" xfId="0" applyNumberFormat="1" applyFont="1" applyBorder="1" applyAlignment="1" applyProtection="1">
      <alignment horizontal="left" vertical="top"/>
      <protection locked="0"/>
    </xf>
    <xf numFmtId="49" fontId="3" fillId="0" borderId="3" xfId="0" applyNumberFormat="1" applyFont="1" applyBorder="1" applyAlignment="1" applyProtection="1">
      <alignment horizontal="left" vertical="top"/>
      <protection locked="0"/>
    </xf>
    <xf numFmtId="49" fontId="1" fillId="3" borderId="4" xfId="0" applyNumberFormat="1" applyFont="1" applyFill="1" applyBorder="1" applyAlignment="1">
      <alignment horizontal="left" vertical="top"/>
    </xf>
    <xf numFmtId="49" fontId="1" fillId="3" borderId="5" xfId="0" applyNumberFormat="1" applyFont="1" applyFill="1" applyBorder="1" applyAlignment="1">
      <alignment horizontal="left" vertical="top"/>
    </xf>
    <xf numFmtId="49" fontId="1" fillId="3" borderId="6" xfId="0" applyNumberFormat="1" applyFont="1" applyFill="1" applyBorder="1" applyAlignment="1">
      <alignment horizontal="left" vertical="top"/>
    </xf>
    <xf numFmtId="0" fontId="1" fillId="3" borderId="2" xfId="0" applyFont="1" applyFill="1" applyBorder="1" applyAlignment="1">
      <alignment horizontal="left" vertical="top"/>
    </xf>
    <xf numFmtId="0" fontId="1" fillId="3" borderId="7" xfId="0" applyFont="1" applyFill="1" applyBorder="1" applyAlignment="1">
      <alignment horizontal="left" vertical="top"/>
    </xf>
    <xf numFmtId="0" fontId="1" fillId="3" borderId="3" xfId="0" applyFont="1" applyFill="1" applyBorder="1" applyAlignment="1">
      <alignment horizontal="left" vertical="top"/>
    </xf>
    <xf numFmtId="0" fontId="3" fillId="0" borderId="3" xfId="0" applyFont="1" applyBorder="1" applyAlignment="1" applyProtection="1">
      <alignment horizontal="left" vertical="top" wrapText="1"/>
      <protection locked="0"/>
    </xf>
    <xf numFmtId="49" fontId="3" fillId="0" borderId="2" xfId="0" applyNumberFormat="1" applyFont="1" applyBorder="1" applyAlignment="1" applyProtection="1">
      <alignment horizontal="left" vertical="top" wrapText="1"/>
      <protection locked="0"/>
    </xf>
    <xf numFmtId="49" fontId="3" fillId="0" borderId="7" xfId="0" applyNumberFormat="1" applyFont="1" applyBorder="1" applyAlignment="1" applyProtection="1">
      <alignment horizontal="left" vertical="top" wrapText="1"/>
      <protection locked="0"/>
    </xf>
    <xf numFmtId="49" fontId="3" fillId="0" borderId="3" xfId="0" applyNumberFormat="1" applyFont="1" applyBorder="1" applyAlignment="1" applyProtection="1">
      <alignment horizontal="left" vertical="top" wrapText="1"/>
      <protection locked="0"/>
    </xf>
    <xf numFmtId="49" fontId="1" fillId="3" borderId="1" xfId="0" applyNumberFormat="1" applyFont="1" applyFill="1" applyBorder="1" applyAlignment="1">
      <alignment horizontal="left" vertical="top"/>
    </xf>
    <xf numFmtId="0" fontId="1" fillId="3" borderId="4" xfId="0" applyFont="1" applyFill="1" applyBorder="1" applyAlignment="1">
      <alignment horizontal="left" vertical="top" wrapText="1"/>
    </xf>
    <xf numFmtId="0" fontId="0" fillId="3" borderId="5" xfId="0" applyFill="1" applyBorder="1" applyAlignment="1">
      <alignment horizontal="left" vertical="top" wrapText="1"/>
    </xf>
    <xf numFmtId="0" fontId="0" fillId="3" borderId="6" xfId="0" applyFill="1" applyBorder="1" applyAlignment="1">
      <alignment horizontal="left" vertical="top" wrapText="1"/>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0" fontId="3" fillId="0" borderId="13" xfId="0" applyFont="1" applyBorder="1" applyAlignment="1" applyProtection="1">
      <alignment horizontal="left" vertical="top" wrapText="1"/>
      <protection locked="0"/>
    </xf>
    <xf numFmtId="49" fontId="1" fillId="3" borderId="1" xfId="0" applyNumberFormat="1" applyFont="1" applyFill="1" applyBorder="1" applyAlignment="1" applyProtection="1">
      <alignment vertical="top"/>
    </xf>
    <xf numFmtId="0" fontId="0" fillId="3" borderId="1" xfId="0" applyFill="1" applyBorder="1" applyAlignment="1" applyProtection="1">
      <alignment vertical="top"/>
    </xf>
    <xf numFmtId="0" fontId="3" fillId="0" borderId="1" xfId="0" applyFont="1" applyBorder="1" applyAlignment="1" applyProtection="1">
      <alignment horizontal="left" vertical="top" wrapText="1"/>
      <protection locked="0"/>
    </xf>
    <xf numFmtId="0" fontId="1" fillId="3" borderId="1" xfId="0" applyFont="1" applyFill="1" applyBorder="1" applyAlignment="1" applyProtection="1">
      <alignment horizontal="left"/>
    </xf>
    <xf numFmtId="49" fontId="1" fillId="3" borderId="1" xfId="0" applyNumberFormat="1" applyFont="1" applyFill="1" applyBorder="1" applyAlignment="1">
      <alignment vertical="top"/>
    </xf>
    <xf numFmtId="0" fontId="0" fillId="3" borderId="1" xfId="0" applyFill="1" applyBorder="1" applyAlignment="1">
      <alignment vertical="top"/>
    </xf>
    <xf numFmtId="0" fontId="1" fillId="3" borderId="1" xfId="0" applyFont="1" applyFill="1" applyBorder="1" applyAlignment="1">
      <alignment horizontal="left" vertical="top"/>
    </xf>
    <xf numFmtId="0" fontId="3" fillId="0" borderId="1" xfId="0" applyFont="1" applyBorder="1" applyAlignment="1" applyProtection="1">
      <alignment horizontal="left" vertical="top"/>
      <protection locked="0"/>
    </xf>
    <xf numFmtId="0" fontId="1" fillId="0" borderId="0" xfId="0" applyFont="1" applyAlignment="1" applyProtection="1">
      <alignment vertical="top" wrapText="1"/>
    </xf>
    <xf numFmtId="0" fontId="4" fillId="0" borderId="0" xfId="0" applyFont="1" applyAlignment="1" applyProtection="1">
      <alignment vertical="top"/>
    </xf>
    <xf numFmtId="49" fontId="1" fillId="0" borderId="0" xfId="0" applyNumberFormat="1" applyFont="1" applyAlignment="1" applyProtection="1">
      <alignment horizontal="left" vertical="top" wrapText="1"/>
    </xf>
    <xf numFmtId="49" fontId="10" fillId="0" borderId="0" xfId="0" applyNumberFormat="1" applyFont="1" applyAlignment="1" applyProtection="1">
      <alignment vertical="top"/>
    </xf>
    <xf numFmtId="49" fontId="10" fillId="0" borderId="0" xfId="0" applyNumberFormat="1" applyFont="1" applyAlignment="1" applyProtection="1">
      <alignment horizontal="left" vertical="top"/>
    </xf>
    <xf numFmtId="0" fontId="0" fillId="0" borderId="0" xfId="0" applyAlignment="1">
      <alignment horizontal="left" vertical="top" wrapText="1"/>
    </xf>
    <xf numFmtId="49" fontId="10" fillId="0" borderId="0" xfId="0" applyNumberFormat="1" applyFont="1" applyBorder="1" applyAlignment="1">
      <alignment vertical="top"/>
    </xf>
    <xf numFmtId="49" fontId="1" fillId="0" borderId="0" xfId="0" applyNumberFormat="1" applyFont="1" applyBorder="1" applyAlignment="1">
      <alignment horizontal="left" vertical="top" wrapText="1"/>
    </xf>
    <xf numFmtId="0" fontId="1" fillId="0" borderId="0" xfId="0" applyFont="1" applyAlignment="1" applyProtection="1">
      <alignment horizontal="left" vertical="top" wrapText="1"/>
    </xf>
    <xf numFmtId="49" fontId="10" fillId="0" borderId="0" xfId="0" applyNumberFormat="1" applyFont="1" applyAlignment="1">
      <alignment vertical="top"/>
    </xf>
    <xf numFmtId="0" fontId="1" fillId="0" borderId="0" xfId="0" applyFont="1" applyAlignment="1">
      <alignment horizontal="left" vertical="top"/>
    </xf>
  </cellXfs>
  <cellStyles count="2">
    <cellStyle name="Link" xfId="1" builtinId="8"/>
    <cellStyle name="Standard"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19"/>
  <sheetViews>
    <sheetView showGridLines="0" tabSelected="1" zoomScale="150" zoomScaleNormal="150" workbookViewId="0"/>
  </sheetViews>
  <sheetFormatPr baseColWidth="10" defaultColWidth="11.46484375" defaultRowHeight="13.5" x14ac:dyDescent="0.45"/>
  <cols>
    <col min="1" max="1" width="60.53125" style="38" customWidth="1"/>
    <col min="2" max="2" width="93.33203125" style="39" customWidth="1"/>
    <col min="3" max="3" width="25.33203125" style="39" customWidth="1"/>
    <col min="4" max="4" width="25.1328125" style="39" customWidth="1"/>
    <col min="5" max="16384" width="11.46484375" style="39"/>
  </cols>
  <sheetData>
    <row r="1" spans="1:3" ht="17.649999999999999" x14ac:dyDescent="0.45">
      <c r="A1" s="56" t="s">
        <v>0</v>
      </c>
    </row>
    <row r="2" spans="1:3" x14ac:dyDescent="0.45">
      <c r="A2" s="50" t="s">
        <v>1</v>
      </c>
      <c r="C2" s="51"/>
    </row>
    <row r="3" spans="1:3" ht="14.25" x14ac:dyDescent="0.45">
      <c r="A3" s="52"/>
    </row>
    <row r="4" spans="1:3" ht="13.9" x14ac:dyDescent="0.45">
      <c r="A4" s="53" t="s">
        <v>113</v>
      </c>
    </row>
    <row r="5" spans="1:3" x14ac:dyDescent="0.45">
      <c r="A5" s="60" t="s">
        <v>311</v>
      </c>
      <c r="B5" s="61"/>
    </row>
    <row r="6" spans="1:3" ht="14.25" x14ac:dyDescent="0.45">
      <c r="A6" s="60" t="s">
        <v>312</v>
      </c>
      <c r="B6" s="62"/>
    </row>
    <row r="8" spans="1:3" ht="13.9" x14ac:dyDescent="0.45">
      <c r="A8" s="53" t="s">
        <v>2</v>
      </c>
      <c r="B8" s="54"/>
    </row>
    <row r="9" spans="1:3" x14ac:dyDescent="0.45">
      <c r="A9" s="58" t="s">
        <v>3</v>
      </c>
      <c r="B9" s="58"/>
    </row>
    <row r="10" spans="1:3" ht="14.25" x14ac:dyDescent="0.45">
      <c r="A10" s="58" t="s">
        <v>103</v>
      </c>
      <c r="B10" s="59"/>
    </row>
    <row r="11" spans="1:3" ht="14.25" x14ac:dyDescent="0.45">
      <c r="A11" s="58" t="s">
        <v>104</v>
      </c>
      <c r="B11" s="59"/>
    </row>
    <row r="12" spans="1:3" x14ac:dyDescent="0.45">
      <c r="A12" s="58" t="s">
        <v>105</v>
      </c>
      <c r="B12" s="55" t="s">
        <v>106</v>
      </c>
    </row>
    <row r="13" spans="1:3" x14ac:dyDescent="0.45">
      <c r="A13" s="59"/>
      <c r="B13" s="55" t="s">
        <v>107</v>
      </c>
    </row>
    <row r="14" spans="1:3" x14ac:dyDescent="0.45">
      <c r="A14" s="59"/>
      <c r="B14" s="55" t="s">
        <v>108</v>
      </c>
    </row>
    <row r="15" spans="1:3" x14ac:dyDescent="0.45">
      <c r="A15" s="58" t="s">
        <v>109</v>
      </c>
      <c r="B15" s="55" t="s">
        <v>110</v>
      </c>
    </row>
    <row r="16" spans="1:3" x14ac:dyDescent="0.45">
      <c r="A16" s="58"/>
      <c r="B16" s="55" t="s">
        <v>111</v>
      </c>
    </row>
    <row r="17" spans="1:2" x14ac:dyDescent="0.45">
      <c r="A17" s="58"/>
      <c r="B17" s="55" t="s">
        <v>112</v>
      </c>
    </row>
    <row r="19" spans="1:2" x14ac:dyDescent="0.35">
      <c r="A19" s="57" t="s">
        <v>114</v>
      </c>
    </row>
  </sheetData>
  <sheetProtection sheet="1" objects="1" scenarios="1" formatCells="0" formatColumns="0" formatRows="0" insertRows="0" deleteRows="0" selectLockedCells="1"/>
  <mergeCells count="7">
    <mergeCell ref="A12:A14"/>
    <mergeCell ref="A15:A17"/>
    <mergeCell ref="A5:B5"/>
    <mergeCell ref="A6:B6"/>
    <mergeCell ref="A9:B9"/>
    <mergeCell ref="A10:B10"/>
    <mergeCell ref="A11:B11"/>
  </mergeCells>
  <hyperlinks>
    <hyperlink ref="A19" location="'Tabelle 1'!A1" display="Weiter"/>
  </hyperlink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23"/>
  <sheetViews>
    <sheetView showGridLines="0" zoomScale="150" zoomScaleNormal="150" workbookViewId="0"/>
  </sheetViews>
  <sheetFormatPr baseColWidth="10" defaultColWidth="11.46484375" defaultRowHeight="13.5" x14ac:dyDescent="0.45"/>
  <cols>
    <col min="1" max="1" width="5.86328125" style="38" customWidth="1"/>
    <col min="2" max="2" width="55.86328125" style="39" customWidth="1"/>
    <col min="3" max="3" width="19.1328125" style="39" customWidth="1"/>
    <col min="4" max="4" width="10.46484375" style="39" customWidth="1"/>
    <col min="5" max="5" width="19.6640625" style="39" customWidth="1"/>
    <col min="6" max="16384" width="11.46484375" style="39"/>
  </cols>
  <sheetData>
    <row r="1" spans="1:5" ht="15" x14ac:dyDescent="0.45">
      <c r="A1" s="28" t="s">
        <v>4</v>
      </c>
    </row>
    <row r="3" spans="1:5" ht="14.65" x14ac:dyDescent="0.45">
      <c r="A3" s="65" t="s">
        <v>300</v>
      </c>
      <c r="B3" s="27" t="s">
        <v>22</v>
      </c>
      <c r="C3" s="29" t="s">
        <v>308</v>
      </c>
      <c r="D3" s="40"/>
      <c r="E3" s="41"/>
    </row>
    <row r="4" spans="1:5" ht="14.65" x14ac:dyDescent="0.45">
      <c r="A4" s="65"/>
      <c r="B4" s="27" t="s">
        <v>21</v>
      </c>
      <c r="C4" s="30">
        <v>0</v>
      </c>
      <c r="D4" s="42"/>
      <c r="E4" s="43"/>
    </row>
    <row r="5" spans="1:5" ht="30" customHeight="1" x14ac:dyDescent="0.45">
      <c r="A5" s="34" t="s">
        <v>9</v>
      </c>
      <c r="B5" s="27" t="s">
        <v>5</v>
      </c>
      <c r="C5" s="66" t="s">
        <v>232</v>
      </c>
      <c r="D5" s="67"/>
      <c r="E5" s="68"/>
    </row>
    <row r="6" spans="1:5" ht="65.25" customHeight="1" x14ac:dyDescent="0.45">
      <c r="A6" s="34" t="s">
        <v>10</v>
      </c>
      <c r="B6" s="27" t="s">
        <v>6</v>
      </c>
      <c r="C6" s="66" t="s">
        <v>78</v>
      </c>
      <c r="D6" s="67"/>
      <c r="E6" s="68"/>
    </row>
    <row r="7" spans="1:5" ht="14.65" x14ac:dyDescent="0.45">
      <c r="A7" s="34" t="s">
        <v>11</v>
      </c>
      <c r="B7" s="27" t="s">
        <v>118</v>
      </c>
      <c r="C7" s="69" t="s">
        <v>118</v>
      </c>
      <c r="D7" s="70"/>
      <c r="E7" s="71"/>
    </row>
    <row r="8" spans="1:5" ht="15.4" x14ac:dyDescent="0.45">
      <c r="A8" s="65" t="s">
        <v>12</v>
      </c>
      <c r="B8" s="27" t="s">
        <v>323</v>
      </c>
      <c r="C8" s="37" t="s">
        <v>23</v>
      </c>
      <c r="D8" s="37" t="s">
        <v>24</v>
      </c>
      <c r="E8" s="37" t="s">
        <v>309</v>
      </c>
    </row>
    <row r="9" spans="1:5" ht="14.65" x14ac:dyDescent="0.45">
      <c r="A9" s="65"/>
      <c r="B9" s="35" t="s">
        <v>237</v>
      </c>
      <c r="C9" s="31"/>
      <c r="D9" s="32"/>
      <c r="E9" s="33"/>
    </row>
    <row r="10" spans="1:5" ht="14.65" x14ac:dyDescent="0.45">
      <c r="A10" s="65"/>
      <c r="B10" s="35" t="s">
        <v>238</v>
      </c>
      <c r="C10" s="31"/>
      <c r="D10" s="32"/>
      <c r="E10" s="33"/>
    </row>
    <row r="11" spans="1:5" ht="14.65" x14ac:dyDescent="0.45">
      <c r="A11" s="65"/>
      <c r="B11" s="35" t="s">
        <v>239</v>
      </c>
      <c r="C11" s="31"/>
      <c r="D11" s="32"/>
      <c r="E11" s="33"/>
    </row>
    <row r="12" spans="1:5" ht="14.65" x14ac:dyDescent="0.45">
      <c r="A12" s="65"/>
      <c r="B12" s="35" t="s">
        <v>240</v>
      </c>
      <c r="C12" s="31"/>
      <c r="D12" s="32"/>
      <c r="E12" s="33"/>
    </row>
    <row r="13" spans="1:5" ht="33" customHeight="1" x14ac:dyDescent="0.45">
      <c r="A13" s="34" t="s">
        <v>13</v>
      </c>
      <c r="B13" s="27" t="s">
        <v>298</v>
      </c>
      <c r="C13" s="33" t="s">
        <v>37</v>
      </c>
      <c r="D13" s="63" t="str">
        <f>IF(C13="Ja","Sicherheitsdatenblatt dem Versandauftrag beifügen.","")</f>
        <v/>
      </c>
      <c r="E13" s="64"/>
    </row>
    <row r="14" spans="1:5" ht="14.45" customHeight="1" x14ac:dyDescent="0.45">
      <c r="A14" s="34" t="s">
        <v>14</v>
      </c>
      <c r="B14" s="27" t="s">
        <v>7</v>
      </c>
      <c r="C14" s="33" t="s">
        <v>37</v>
      </c>
      <c r="D14" s="72" t="str">
        <f>IF(C14="Ja","Angaben in Tabelle 2","")</f>
        <v/>
      </c>
      <c r="E14" s="73"/>
    </row>
    <row r="15" spans="1:5" ht="14.65" x14ac:dyDescent="0.45">
      <c r="A15" s="34" t="s">
        <v>15</v>
      </c>
      <c r="B15" s="27" t="s">
        <v>8</v>
      </c>
      <c r="C15" s="33" t="s">
        <v>37</v>
      </c>
      <c r="D15" s="72" t="str">
        <f>IF(C15="Ja","Angaben in Tabelle 3","")</f>
        <v/>
      </c>
      <c r="E15" s="73"/>
    </row>
    <row r="16" spans="1:5" ht="15.4" x14ac:dyDescent="0.45">
      <c r="A16" s="34" t="s">
        <v>16</v>
      </c>
      <c r="B16" s="27" t="s">
        <v>324</v>
      </c>
      <c r="C16" s="33" t="s">
        <v>37</v>
      </c>
      <c r="D16" s="72" t="str">
        <f>IF(C16="Ja","Angaben in Tabelle 4","")</f>
        <v/>
      </c>
      <c r="E16" s="73"/>
    </row>
    <row r="17" spans="1:5" ht="27" x14ac:dyDescent="0.45">
      <c r="A17" s="34" t="s">
        <v>17</v>
      </c>
      <c r="B17" s="27" t="s">
        <v>241</v>
      </c>
      <c r="C17" s="33" t="s">
        <v>37</v>
      </c>
      <c r="D17" s="72" t="str">
        <f>IF(C17="Ja","Angaben in Tabelle 5","")</f>
        <v/>
      </c>
      <c r="E17" s="73"/>
    </row>
    <row r="18" spans="1:5" ht="14.65" x14ac:dyDescent="0.45">
      <c r="A18" s="34" t="s">
        <v>18</v>
      </c>
      <c r="B18" s="27" t="s">
        <v>115</v>
      </c>
      <c r="C18" s="33" t="s">
        <v>37</v>
      </c>
      <c r="D18" s="72" t="str">
        <f>IF(C18="Ja","Angaben in Tabelle 6","")</f>
        <v/>
      </c>
      <c r="E18" s="73"/>
    </row>
    <row r="19" spans="1:5" ht="27" x14ac:dyDescent="0.45">
      <c r="A19" s="34" t="s">
        <v>19</v>
      </c>
      <c r="B19" s="27" t="s">
        <v>36</v>
      </c>
      <c r="C19" s="33" t="s">
        <v>37</v>
      </c>
      <c r="D19" s="72" t="str">
        <f>IF(C19="Ja","Angaben in Tabelle 7","")</f>
        <v/>
      </c>
      <c r="E19" s="73"/>
    </row>
    <row r="20" spans="1:5" ht="44.45" customHeight="1" x14ac:dyDescent="0.45">
      <c r="A20" s="36" t="s">
        <v>20</v>
      </c>
      <c r="B20" s="27" t="s">
        <v>233</v>
      </c>
      <c r="C20" s="66"/>
      <c r="D20" s="67"/>
      <c r="E20" s="68"/>
    </row>
    <row r="22" spans="1:5" ht="30" customHeight="1" x14ac:dyDescent="0.45">
      <c r="A22" s="107" t="s">
        <v>325</v>
      </c>
      <c r="B22" s="106" t="s">
        <v>332</v>
      </c>
      <c r="C22" s="106"/>
      <c r="D22" s="106"/>
      <c r="E22" s="106"/>
    </row>
    <row r="23" spans="1:5" ht="15.4" x14ac:dyDescent="0.45">
      <c r="A23" s="107" t="s">
        <v>327</v>
      </c>
      <c r="B23" s="106" t="s">
        <v>331</v>
      </c>
      <c r="C23" s="109"/>
      <c r="D23" s="109"/>
      <c r="E23" s="109"/>
    </row>
  </sheetData>
  <sheetProtection sheet="1" objects="1" scenarios="1" formatCells="0" formatColumns="0" formatRows="0" insertRows="0" deleteRows="0" selectLockedCells="1"/>
  <mergeCells count="15">
    <mergeCell ref="B22:E22"/>
    <mergeCell ref="B23:E23"/>
    <mergeCell ref="D19:E19"/>
    <mergeCell ref="C20:E20"/>
    <mergeCell ref="D14:E14"/>
    <mergeCell ref="D15:E15"/>
    <mergeCell ref="D16:E16"/>
    <mergeCell ref="D17:E17"/>
    <mergeCell ref="D18:E18"/>
    <mergeCell ref="D13:E13"/>
    <mergeCell ref="A3:A4"/>
    <mergeCell ref="A8:A12"/>
    <mergeCell ref="C5:E5"/>
    <mergeCell ref="C6:E6"/>
    <mergeCell ref="C7:E7"/>
  </mergeCells>
  <dataValidations xWindow="1300" yWindow="470" count="10">
    <dataValidation type="list" allowBlank="1" showInputMessage="1" showErrorMessage="1" sqref="C13:C15 C17:C19">
      <formula1>JaNein</formula1>
    </dataValidation>
    <dataValidation type="list" allowBlank="1" showInputMessage="1" showErrorMessage="1" sqref="E10:E12">
      <formula1>Menge</formula1>
    </dataValidation>
    <dataValidation type="list" allowBlank="1" showInputMessage="1" showErrorMessage="1" promptTitle="Laufende Nummer" prompt="Verschiedene gefährliche Versandgüter, die zum gleichen Versandauftrag gehören, werden eindeutig nummeriert. Für jedes gefährliche Versandgut wird ein eigenes Gefahrgutformular benötigt." sqref="C4:E4">
      <formula1>LfdNr</formula1>
    </dataValidation>
    <dataValidation type="list" allowBlank="1" showInputMessage="1" showErrorMessage="1" promptTitle="g, kg, ml, L" prompt="Zutreffende Einheit auswählen." sqref="E9">
      <formula1>Menge</formula1>
    </dataValidation>
    <dataValidation allowBlank="1" showInputMessage="1" showErrorMessage="1" promptTitle="Identifikation" prompt="Eindeutige Nummerierung bzw. Codierung angeben und Gefäß damit markieren." sqref="C9"/>
    <dataValidation allowBlank="1" showErrorMessage="1" sqref="B16 C10:C12 E8 B8:C8"/>
    <dataValidation type="list" allowBlank="1" showInputMessage="1" showErrorMessage="1" promptTitle="Aggregatzustand" prompt="Zutreffenden Aggregatzustand auswählen." sqref="C7:E7">
      <formula1>Aggregatzustand</formula1>
    </dataValidation>
    <dataValidation allowBlank="1" showInputMessage="1" showErrorMessage="1" promptTitle="VA-Nummer oder Beleg-Nummer" prompt="Zutreffende VA-Nummer oder Beleg-NUmmer des Einkaufswagens eintragen." sqref="C3"/>
    <dataValidation allowBlank="1" showInputMessage="1" showErrorMessage="1" promptTitle="Verantwortliche Person" prompt="Angaben zur Person des Auftraggebers, die die Richtigkeit der Angaben bestätigt." sqref="C5:E5"/>
    <dataValidation type="list" allowBlank="1" showErrorMessage="1" sqref="C16">
      <formula1>JaNein</formula1>
    </dataValidation>
  </dataValidations>
  <hyperlinks>
    <hyperlink ref="D14:E14" location="'Tabelle 2'!A1" display="'Tabelle 2'!A1"/>
    <hyperlink ref="D15:E15" location="'Tabelle 3'!A1" display="'Tabelle 3'!A1"/>
    <hyperlink ref="D16:E16" location="'Tabelle 4'!A1" display="'Tabelle 4'!A1"/>
    <hyperlink ref="D17:E17" location="'Tabelle 5'!A1" display="'Tabelle 5'!A1"/>
    <hyperlink ref="D18:E18" location="'Tabelle 6'!A1" display="'Tabelle 6'!A1"/>
    <hyperlink ref="D19:E19" location="'Tabelle 7'!A1" display="'Tabelle 7'!A1"/>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29"/>
  <sheetViews>
    <sheetView showGridLines="0" zoomScale="150" zoomScaleNormal="150" workbookViewId="0"/>
  </sheetViews>
  <sheetFormatPr baseColWidth="10" defaultColWidth="11.46484375" defaultRowHeight="13.5" x14ac:dyDescent="0.45"/>
  <cols>
    <col min="1" max="1" width="4.46484375" style="38" customWidth="1"/>
    <col min="2" max="2" width="51.1328125" style="39" customWidth="1"/>
    <col min="3" max="3" width="56.33203125" style="39" customWidth="1"/>
    <col min="4" max="4" width="48.33203125" style="39" customWidth="1"/>
    <col min="5" max="16384" width="11.46484375" style="39"/>
  </cols>
  <sheetData>
    <row r="1" spans="1:3" ht="15" x14ac:dyDescent="0.45">
      <c r="A1" s="28" t="s">
        <v>25</v>
      </c>
    </row>
    <row r="3" spans="1:3" ht="14.65" x14ac:dyDescent="0.45">
      <c r="A3" s="65" t="s">
        <v>299</v>
      </c>
      <c r="B3" s="27" t="s">
        <v>22</v>
      </c>
      <c r="C3" s="44" t="str">
        <f>+'Tabelle 1'!C3:E3</f>
        <v>VA00000</v>
      </c>
    </row>
    <row r="4" spans="1:3" ht="14.65" x14ac:dyDescent="0.45">
      <c r="A4" s="65"/>
      <c r="B4" s="27" t="s">
        <v>21</v>
      </c>
      <c r="C4" s="45">
        <f>+'Tabelle 1'!C4:E4</f>
        <v>0</v>
      </c>
    </row>
    <row r="5" spans="1:3" ht="15.4" x14ac:dyDescent="0.45">
      <c r="A5" s="34" t="s">
        <v>26</v>
      </c>
      <c r="B5" s="27" t="s">
        <v>321</v>
      </c>
      <c r="C5" s="31" t="s">
        <v>38</v>
      </c>
    </row>
    <row r="6" spans="1:3" ht="14.65" x14ac:dyDescent="0.45">
      <c r="A6" s="34" t="s">
        <v>27</v>
      </c>
      <c r="B6" s="37" t="s">
        <v>242</v>
      </c>
      <c r="C6" s="46" t="s">
        <v>71</v>
      </c>
    </row>
    <row r="7" spans="1:3" ht="15.4" x14ac:dyDescent="0.45">
      <c r="A7" s="65" t="s">
        <v>28</v>
      </c>
      <c r="B7" s="74" t="s">
        <v>322</v>
      </c>
      <c r="C7" s="37" t="s">
        <v>319</v>
      </c>
    </row>
    <row r="8" spans="1:3" ht="14.65" x14ac:dyDescent="0.45">
      <c r="A8" s="65"/>
      <c r="B8" s="75"/>
      <c r="C8" s="31" t="s">
        <v>40</v>
      </c>
    </row>
    <row r="9" spans="1:3" ht="14.65" x14ac:dyDescent="0.45">
      <c r="A9" s="65"/>
      <c r="B9" s="75"/>
      <c r="C9" s="31" t="s">
        <v>40</v>
      </c>
    </row>
    <row r="10" spans="1:3" ht="14.65" x14ac:dyDescent="0.45">
      <c r="A10" s="65"/>
      <c r="B10" s="75"/>
      <c r="C10" s="31" t="s">
        <v>40</v>
      </c>
    </row>
    <row r="11" spans="1:3" ht="14.65" x14ac:dyDescent="0.45">
      <c r="A11" s="65"/>
      <c r="B11" s="75"/>
      <c r="C11" s="31" t="s">
        <v>40</v>
      </c>
    </row>
    <row r="12" spans="1:3" ht="14.65" x14ac:dyDescent="0.45">
      <c r="A12" s="65"/>
      <c r="B12" s="75"/>
      <c r="C12" s="31" t="s">
        <v>40</v>
      </c>
    </row>
    <row r="13" spans="1:3" ht="14.65" x14ac:dyDescent="0.45">
      <c r="A13" s="65"/>
      <c r="B13" s="75"/>
      <c r="C13" s="31" t="s">
        <v>40</v>
      </c>
    </row>
    <row r="14" spans="1:3" ht="14.65" x14ac:dyDescent="0.45">
      <c r="A14" s="65"/>
      <c r="B14" s="75"/>
      <c r="C14" s="31" t="s">
        <v>40</v>
      </c>
    </row>
    <row r="15" spans="1:3" ht="14.65" x14ac:dyDescent="0.45">
      <c r="A15" s="65"/>
      <c r="B15" s="75"/>
      <c r="C15" s="31" t="s">
        <v>40</v>
      </c>
    </row>
    <row r="16" spans="1:3" ht="14.65" x14ac:dyDescent="0.45">
      <c r="A16" s="65"/>
      <c r="B16" s="75"/>
      <c r="C16" s="31" t="s">
        <v>40</v>
      </c>
    </row>
    <row r="17" spans="1:4" ht="14.65" x14ac:dyDescent="0.45">
      <c r="A17" s="65"/>
      <c r="B17" s="75"/>
      <c r="C17" s="31" t="s">
        <v>40</v>
      </c>
    </row>
    <row r="18" spans="1:4" ht="15.4" x14ac:dyDescent="0.45">
      <c r="A18" s="65" t="s">
        <v>41</v>
      </c>
      <c r="B18" s="74" t="s">
        <v>320</v>
      </c>
      <c r="C18" s="74"/>
      <c r="D18" s="105"/>
    </row>
    <row r="19" spans="1:4" ht="14.65" x14ac:dyDescent="0.45">
      <c r="A19" s="75"/>
      <c r="B19" s="37" t="s">
        <v>29</v>
      </c>
      <c r="C19" s="47" t="s">
        <v>39</v>
      </c>
    </row>
    <row r="20" spans="1:4" ht="47.25" customHeight="1" x14ac:dyDescent="0.45">
      <c r="A20" s="75"/>
      <c r="B20" s="37" t="s">
        <v>30</v>
      </c>
      <c r="C20" s="46" t="s">
        <v>40</v>
      </c>
    </row>
    <row r="21" spans="1:4" ht="14.65" x14ac:dyDescent="0.45">
      <c r="A21" s="75"/>
      <c r="B21" s="27" t="s">
        <v>70</v>
      </c>
      <c r="C21" s="47" t="s">
        <v>40</v>
      </c>
    </row>
    <row r="22" spans="1:4" ht="14.65" x14ac:dyDescent="0.45">
      <c r="A22" s="75"/>
      <c r="B22" s="27" t="s">
        <v>31</v>
      </c>
      <c r="C22" s="47" t="s">
        <v>40</v>
      </c>
    </row>
    <row r="23" spans="1:4" ht="14.65" x14ac:dyDescent="0.45">
      <c r="A23" s="75"/>
      <c r="B23" s="37" t="s">
        <v>33</v>
      </c>
      <c r="C23" s="47" t="s">
        <v>40</v>
      </c>
    </row>
    <row r="24" spans="1:4" ht="14.65" x14ac:dyDescent="0.45">
      <c r="A24" s="75"/>
      <c r="B24" s="37" t="s">
        <v>34</v>
      </c>
      <c r="C24" s="32" t="s">
        <v>37</v>
      </c>
    </row>
    <row r="26" spans="1:4" ht="15.4" x14ac:dyDescent="0.45">
      <c r="A26" s="107" t="s">
        <v>325</v>
      </c>
      <c r="B26" s="106" t="s">
        <v>326</v>
      </c>
      <c r="C26" s="106"/>
    </row>
    <row r="27" spans="1:4" ht="28.5" customHeight="1" x14ac:dyDescent="0.45">
      <c r="A27" s="107" t="s">
        <v>327</v>
      </c>
      <c r="B27" s="106" t="s">
        <v>314</v>
      </c>
      <c r="C27" s="109"/>
    </row>
    <row r="28" spans="1:4" ht="28.15" customHeight="1" x14ac:dyDescent="0.45">
      <c r="A28" s="108" t="s">
        <v>329</v>
      </c>
      <c r="B28" s="106" t="s">
        <v>316</v>
      </c>
      <c r="C28" s="109"/>
    </row>
    <row r="29" spans="1:4" ht="15.4" x14ac:dyDescent="0.45">
      <c r="A29" s="107" t="s">
        <v>330</v>
      </c>
      <c r="B29" s="106" t="s">
        <v>313</v>
      </c>
      <c r="C29" s="109"/>
    </row>
  </sheetData>
  <sheetProtection sheet="1" objects="1" scenarios="1" formatCells="0" formatColumns="0" formatRows="0" insertRows="0" deleteRows="0" selectLockedCells="1"/>
  <mergeCells count="9">
    <mergeCell ref="B26:C26"/>
    <mergeCell ref="B27:C27"/>
    <mergeCell ref="B28:C28"/>
    <mergeCell ref="B29:C29"/>
    <mergeCell ref="A7:A17"/>
    <mergeCell ref="B7:B17"/>
    <mergeCell ref="A18:A24"/>
    <mergeCell ref="B18:C18"/>
    <mergeCell ref="A3:A4"/>
  </mergeCells>
  <dataValidations count="7">
    <dataValidation type="list" allowBlank="1" showErrorMessage="1" prompt=" " sqref="C24">
      <formula1>JaNein</formula1>
    </dataValidation>
    <dataValidation type="list" allowBlank="1" showInputMessage="1" showErrorMessage="1" sqref="C8:C17">
      <formula1>Einstufung</formula1>
    </dataValidation>
    <dataValidation allowBlank="1" showErrorMessage="1" sqref="C7 B21 B18:C18 B23 C19 B5:B17"/>
    <dataValidation allowBlank="1" showInputMessage="1" showErrorMessage="1" promptTitle="CAS-Nr." prompt="Angabe der_x000a_CAS-Nr., sofern vorhanden" sqref="C6"/>
    <dataValidation allowBlank="1" showInputMessage="1" showErrorMessage="1" promptTitle="Stoffbezeichnung" prompt="Angabe der chemischen Bezeichnung (ggf. chemische Strukturformel einfügen oder auf Beiblatt angeben)" sqref="C5"/>
    <dataValidation allowBlank="1" showInputMessage="1" showErrorMessage="1" promptTitle="Gefahrgutklasse" prompt="bei Klasse 1: Klassifizierungscode" sqref="C21"/>
    <dataValidation type="list" allowBlank="1" showInputMessage="1" showErrorMessage="1" promptTitle="Verpackungsgruppe" prompt="Auswahl der Verpackungsgruppe I, II oder III, sofern zutreffend" sqref="C23">
      <formula1>VG</formula1>
    </dataValidation>
  </dataValidation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45"/>
  <sheetViews>
    <sheetView showGridLines="0" zoomScale="145" zoomScaleNormal="145" workbookViewId="0"/>
  </sheetViews>
  <sheetFormatPr baseColWidth="10" defaultColWidth="11.46484375" defaultRowHeight="13.5" x14ac:dyDescent="0.45"/>
  <cols>
    <col min="1" max="1" width="6.86328125" style="2" customWidth="1"/>
    <col min="2" max="2" width="38.6640625" style="1" customWidth="1"/>
    <col min="3" max="3" width="20" style="1" customWidth="1"/>
    <col min="4" max="4" width="38.6640625" style="1" customWidth="1"/>
    <col min="5" max="5" width="16.6640625" style="1" customWidth="1"/>
    <col min="6" max="6" width="16.1328125" style="1" customWidth="1"/>
    <col min="7" max="16384" width="11.46484375" style="1"/>
  </cols>
  <sheetData>
    <row r="1" spans="1:6" ht="15" x14ac:dyDescent="0.45">
      <c r="A1" s="28" t="s">
        <v>297</v>
      </c>
    </row>
    <row r="3" spans="1:6" ht="27" x14ac:dyDescent="0.45">
      <c r="A3" s="89" t="s">
        <v>301</v>
      </c>
      <c r="B3" s="18" t="s">
        <v>22</v>
      </c>
      <c r="C3" s="21" t="str">
        <f>+'Tabelle 1'!C3:E3</f>
        <v>VA00000</v>
      </c>
      <c r="D3" s="22"/>
      <c r="E3" s="22"/>
      <c r="F3" s="23"/>
    </row>
    <row r="4" spans="1:6" ht="14.65" x14ac:dyDescent="0.45">
      <c r="A4" s="89"/>
      <c r="B4" s="18" t="s">
        <v>21</v>
      </c>
      <c r="C4" s="24">
        <f>+'Tabelle 1'!C4:E4</f>
        <v>0</v>
      </c>
      <c r="D4" s="25"/>
      <c r="E4" s="25"/>
      <c r="F4" s="26"/>
    </row>
    <row r="5" spans="1:6" ht="42" customHeight="1" x14ac:dyDescent="0.45">
      <c r="A5" s="17" t="s">
        <v>43</v>
      </c>
      <c r="B5" s="10" t="s">
        <v>42</v>
      </c>
      <c r="C5" s="93" t="s">
        <v>243</v>
      </c>
      <c r="D5" s="94"/>
      <c r="E5" s="94"/>
      <c r="F5" s="95"/>
    </row>
    <row r="6" spans="1:6" x14ac:dyDescent="0.45">
      <c r="A6" s="17" t="s">
        <v>44</v>
      </c>
      <c r="B6" s="82" t="s">
        <v>296</v>
      </c>
      <c r="C6" s="83"/>
      <c r="D6" s="83"/>
      <c r="E6" s="83"/>
      <c r="F6" s="84"/>
    </row>
    <row r="7" spans="1:6" ht="15.4" x14ac:dyDescent="0.45">
      <c r="A7" s="79" t="s">
        <v>45</v>
      </c>
      <c r="B7" s="82" t="s">
        <v>318</v>
      </c>
      <c r="C7" s="83"/>
      <c r="D7" s="83"/>
      <c r="E7" s="83"/>
      <c r="F7" s="84"/>
    </row>
    <row r="8" spans="1:6" x14ac:dyDescent="0.45">
      <c r="A8" s="80"/>
      <c r="B8" s="13" t="s">
        <v>289</v>
      </c>
      <c r="C8" s="13" t="s">
        <v>242</v>
      </c>
      <c r="D8" s="13" t="s">
        <v>287</v>
      </c>
      <c r="E8" s="13" t="s">
        <v>288</v>
      </c>
      <c r="F8" s="13" t="s">
        <v>290</v>
      </c>
    </row>
    <row r="9" spans="1:6" ht="14.65" x14ac:dyDescent="0.45">
      <c r="A9" s="80"/>
      <c r="B9" s="31"/>
      <c r="C9" s="31"/>
      <c r="D9" s="31"/>
      <c r="E9" s="48"/>
      <c r="F9" s="33"/>
    </row>
    <row r="10" spans="1:6" ht="14.65" x14ac:dyDescent="0.45">
      <c r="A10" s="80"/>
      <c r="B10" s="31"/>
      <c r="C10" s="31"/>
      <c r="D10" s="31"/>
      <c r="E10" s="48"/>
      <c r="F10" s="33"/>
    </row>
    <row r="11" spans="1:6" ht="14.65" x14ac:dyDescent="0.45">
      <c r="A11" s="80"/>
      <c r="B11" s="31"/>
      <c r="C11" s="31"/>
      <c r="D11" s="31"/>
      <c r="E11" s="48"/>
      <c r="F11" s="33"/>
    </row>
    <row r="12" spans="1:6" ht="14.65" x14ac:dyDescent="0.45">
      <c r="A12" s="80"/>
      <c r="B12" s="31"/>
      <c r="C12" s="31"/>
      <c r="D12" s="31"/>
      <c r="E12" s="48"/>
      <c r="F12" s="33"/>
    </row>
    <row r="13" spans="1:6" ht="14.65" x14ac:dyDescent="0.45">
      <c r="A13" s="80"/>
      <c r="B13" s="31"/>
      <c r="C13" s="31"/>
      <c r="D13" s="31"/>
      <c r="E13" s="48"/>
      <c r="F13" s="33"/>
    </row>
    <row r="14" spans="1:6" ht="14.65" x14ac:dyDescent="0.45">
      <c r="A14" s="80"/>
      <c r="B14" s="31"/>
      <c r="C14" s="31"/>
      <c r="D14" s="31"/>
      <c r="E14" s="48"/>
      <c r="F14" s="33"/>
    </row>
    <row r="15" spans="1:6" ht="14.65" x14ac:dyDescent="0.45">
      <c r="A15" s="80"/>
      <c r="B15" s="31"/>
      <c r="C15" s="31"/>
      <c r="D15" s="31"/>
      <c r="E15" s="48"/>
      <c r="F15" s="33"/>
    </row>
    <row r="16" spans="1:6" ht="14.65" x14ac:dyDescent="0.45">
      <c r="A16" s="80"/>
      <c r="B16" s="31"/>
      <c r="C16" s="31"/>
      <c r="D16" s="31"/>
      <c r="E16" s="48"/>
      <c r="F16" s="33"/>
    </row>
    <row r="17" spans="1:6" ht="14.65" x14ac:dyDescent="0.45">
      <c r="A17" s="80"/>
      <c r="B17" s="31"/>
      <c r="C17" s="31"/>
      <c r="D17" s="31"/>
      <c r="E17" s="48"/>
      <c r="F17" s="33"/>
    </row>
    <row r="18" spans="1:6" ht="14.65" x14ac:dyDescent="0.45">
      <c r="A18" s="81"/>
      <c r="B18" s="31"/>
      <c r="C18" s="31"/>
      <c r="D18" s="31"/>
      <c r="E18" s="48"/>
      <c r="F18" s="33"/>
    </row>
    <row r="19" spans="1:6" ht="15.4" x14ac:dyDescent="0.45">
      <c r="A19" s="79" t="s">
        <v>46</v>
      </c>
      <c r="B19" s="90" t="s">
        <v>317</v>
      </c>
      <c r="C19" s="82" t="s">
        <v>319</v>
      </c>
      <c r="D19" s="83"/>
      <c r="E19" s="83"/>
      <c r="F19" s="84"/>
    </row>
    <row r="20" spans="1:6" ht="14.65" x14ac:dyDescent="0.45">
      <c r="A20" s="80"/>
      <c r="B20" s="91"/>
      <c r="C20" s="66" t="s">
        <v>40</v>
      </c>
      <c r="D20" s="67"/>
      <c r="E20" s="67"/>
      <c r="F20" s="85"/>
    </row>
    <row r="21" spans="1:6" ht="14.65" x14ac:dyDescent="0.45">
      <c r="A21" s="80"/>
      <c r="B21" s="91"/>
      <c r="C21" s="66" t="s">
        <v>40</v>
      </c>
      <c r="D21" s="67"/>
      <c r="E21" s="67"/>
      <c r="F21" s="85"/>
    </row>
    <row r="22" spans="1:6" ht="14.65" x14ac:dyDescent="0.45">
      <c r="A22" s="80"/>
      <c r="B22" s="91"/>
      <c r="C22" s="66" t="s">
        <v>40</v>
      </c>
      <c r="D22" s="67"/>
      <c r="E22" s="67"/>
      <c r="F22" s="85"/>
    </row>
    <row r="23" spans="1:6" ht="14.65" x14ac:dyDescent="0.45">
      <c r="A23" s="80"/>
      <c r="B23" s="91"/>
      <c r="C23" s="66" t="s">
        <v>40</v>
      </c>
      <c r="D23" s="67"/>
      <c r="E23" s="67"/>
      <c r="F23" s="85"/>
    </row>
    <row r="24" spans="1:6" ht="14.65" x14ac:dyDescent="0.45">
      <c r="A24" s="80"/>
      <c r="B24" s="91"/>
      <c r="C24" s="66" t="s">
        <v>40</v>
      </c>
      <c r="D24" s="67"/>
      <c r="E24" s="67"/>
      <c r="F24" s="85"/>
    </row>
    <row r="25" spans="1:6" ht="14.65" x14ac:dyDescent="0.45">
      <c r="A25" s="80"/>
      <c r="B25" s="91"/>
      <c r="C25" s="66" t="s">
        <v>40</v>
      </c>
      <c r="D25" s="67"/>
      <c r="E25" s="67"/>
      <c r="F25" s="85"/>
    </row>
    <row r="26" spans="1:6" ht="14.65" x14ac:dyDescent="0.45">
      <c r="A26" s="80"/>
      <c r="B26" s="91"/>
      <c r="C26" s="66" t="s">
        <v>40</v>
      </c>
      <c r="D26" s="67"/>
      <c r="E26" s="67"/>
      <c r="F26" s="85"/>
    </row>
    <row r="27" spans="1:6" ht="14.65" x14ac:dyDescent="0.45">
      <c r="A27" s="80"/>
      <c r="B27" s="91"/>
      <c r="C27" s="66" t="s">
        <v>40</v>
      </c>
      <c r="D27" s="67"/>
      <c r="E27" s="67"/>
      <c r="F27" s="85"/>
    </row>
    <row r="28" spans="1:6" ht="14.65" x14ac:dyDescent="0.45">
      <c r="A28" s="80"/>
      <c r="B28" s="91"/>
      <c r="C28" s="66" t="s">
        <v>40</v>
      </c>
      <c r="D28" s="67"/>
      <c r="E28" s="67"/>
      <c r="F28" s="85"/>
    </row>
    <row r="29" spans="1:6" ht="14.65" x14ac:dyDescent="0.45">
      <c r="A29" s="81"/>
      <c r="B29" s="92"/>
      <c r="C29" s="66" t="s">
        <v>40</v>
      </c>
      <c r="D29" s="67"/>
      <c r="E29" s="67"/>
      <c r="F29" s="85"/>
    </row>
    <row r="30" spans="1:6" ht="15.4" x14ac:dyDescent="0.45">
      <c r="A30" s="79" t="s">
        <v>47</v>
      </c>
      <c r="B30" s="82" t="s">
        <v>320</v>
      </c>
      <c r="C30" s="83"/>
      <c r="D30" s="83"/>
      <c r="E30" s="83"/>
      <c r="F30" s="84"/>
    </row>
    <row r="31" spans="1:6" ht="14.65" x14ac:dyDescent="0.45">
      <c r="A31" s="80"/>
      <c r="B31" s="13" t="s">
        <v>29</v>
      </c>
      <c r="C31" s="76" t="s">
        <v>39</v>
      </c>
      <c r="D31" s="77"/>
      <c r="E31" s="77"/>
      <c r="F31" s="78"/>
    </row>
    <row r="32" spans="1:6" ht="48" customHeight="1" x14ac:dyDescent="0.45">
      <c r="A32" s="80"/>
      <c r="B32" s="13" t="s">
        <v>30</v>
      </c>
      <c r="C32" s="86" t="s">
        <v>40</v>
      </c>
      <c r="D32" s="87"/>
      <c r="E32" s="87"/>
      <c r="F32" s="88"/>
    </row>
    <row r="33" spans="1:6" ht="14.65" x14ac:dyDescent="0.45">
      <c r="A33" s="80"/>
      <c r="B33" s="10" t="s">
        <v>70</v>
      </c>
      <c r="C33" s="76" t="s">
        <v>40</v>
      </c>
      <c r="D33" s="77"/>
      <c r="E33" s="77"/>
      <c r="F33" s="78"/>
    </row>
    <row r="34" spans="1:6" ht="14.65" x14ac:dyDescent="0.45">
      <c r="A34" s="80"/>
      <c r="B34" s="10" t="s">
        <v>31</v>
      </c>
      <c r="C34" s="76" t="s">
        <v>40</v>
      </c>
      <c r="D34" s="77"/>
      <c r="E34" s="77"/>
      <c r="F34" s="78"/>
    </row>
    <row r="35" spans="1:6" ht="14.65" x14ac:dyDescent="0.45">
      <c r="A35" s="80"/>
      <c r="B35" s="13" t="s">
        <v>33</v>
      </c>
      <c r="C35" s="76" t="s">
        <v>40</v>
      </c>
      <c r="D35" s="77"/>
      <c r="E35" s="77"/>
      <c r="F35" s="78"/>
    </row>
    <row r="36" spans="1:6" ht="14.65" x14ac:dyDescent="0.45">
      <c r="A36" s="81"/>
      <c r="B36" s="13" t="s">
        <v>34</v>
      </c>
      <c r="C36" s="76" t="s">
        <v>37</v>
      </c>
      <c r="D36" s="77"/>
      <c r="E36" s="77"/>
      <c r="F36" s="78"/>
    </row>
    <row r="37" spans="1:6" ht="14.65" x14ac:dyDescent="0.45">
      <c r="A37" s="4"/>
      <c r="B37" s="5"/>
      <c r="C37" s="6"/>
    </row>
    <row r="38" spans="1:6" ht="15.4" x14ac:dyDescent="0.45">
      <c r="A38" s="110" t="s">
        <v>325</v>
      </c>
      <c r="B38" s="111" t="s">
        <v>315</v>
      </c>
      <c r="C38" s="111"/>
      <c r="D38" s="111"/>
      <c r="E38" s="111"/>
      <c r="F38" s="111"/>
    </row>
    <row r="39" spans="1:6" ht="30" customHeight="1" x14ac:dyDescent="0.45">
      <c r="A39" s="110" t="s">
        <v>327</v>
      </c>
      <c r="B39" s="111" t="s">
        <v>333</v>
      </c>
      <c r="C39" s="109"/>
      <c r="D39" s="109"/>
      <c r="E39" s="109"/>
      <c r="F39" s="109"/>
    </row>
    <row r="40" spans="1:6" ht="15.4" x14ac:dyDescent="0.45">
      <c r="A40" s="110" t="s">
        <v>329</v>
      </c>
      <c r="B40" s="111" t="s">
        <v>328</v>
      </c>
      <c r="C40" s="109"/>
      <c r="D40" s="109"/>
      <c r="E40" s="109"/>
      <c r="F40" s="109"/>
    </row>
    <row r="41" spans="1:6" ht="15.4" x14ac:dyDescent="0.45">
      <c r="A41" s="110" t="s">
        <v>330</v>
      </c>
      <c r="B41" s="111" t="s">
        <v>313</v>
      </c>
      <c r="C41" s="109"/>
      <c r="D41" s="109"/>
      <c r="E41" s="109"/>
      <c r="F41" s="109"/>
    </row>
    <row r="42" spans="1:6" x14ac:dyDescent="0.45">
      <c r="B42" s="3"/>
    </row>
    <row r="43" spans="1:6" x14ac:dyDescent="0.45">
      <c r="B43" s="3"/>
    </row>
    <row r="44" spans="1:6" x14ac:dyDescent="0.45">
      <c r="B44" s="3"/>
    </row>
    <row r="45" spans="1:6" x14ac:dyDescent="0.45">
      <c r="B45" s="3"/>
    </row>
  </sheetData>
  <sheetProtection sheet="1" objects="1" scenarios="1" formatCells="0" formatColumns="0" formatRows="0" insertRows="0" deleteRows="0" selectLockedCells="1"/>
  <mergeCells count="30">
    <mergeCell ref="B38:F38"/>
    <mergeCell ref="B39:F39"/>
    <mergeCell ref="B40:F40"/>
    <mergeCell ref="B41:F41"/>
    <mergeCell ref="A3:A4"/>
    <mergeCell ref="C27:F27"/>
    <mergeCell ref="C28:F28"/>
    <mergeCell ref="C29:F29"/>
    <mergeCell ref="B19:B29"/>
    <mergeCell ref="C5:F5"/>
    <mergeCell ref="B6:F6"/>
    <mergeCell ref="B7:F7"/>
    <mergeCell ref="C20:F20"/>
    <mergeCell ref="C21:F21"/>
    <mergeCell ref="A7:A18"/>
    <mergeCell ref="C34:F34"/>
    <mergeCell ref="C35:F35"/>
    <mergeCell ref="C36:F36"/>
    <mergeCell ref="A30:A36"/>
    <mergeCell ref="C19:F19"/>
    <mergeCell ref="A19:A29"/>
    <mergeCell ref="B30:F30"/>
    <mergeCell ref="C25:F25"/>
    <mergeCell ref="C31:F31"/>
    <mergeCell ref="C32:F32"/>
    <mergeCell ref="C33:F33"/>
    <mergeCell ref="C22:F22"/>
    <mergeCell ref="C23:F23"/>
    <mergeCell ref="C24:F24"/>
    <mergeCell ref="C26:F26"/>
  </mergeCells>
  <dataValidations count="13">
    <dataValidation type="list" allowBlank="1" showInputMessage="1" showErrorMessage="1" sqref="C36">
      <formula1>JaNein</formula1>
    </dataValidation>
    <dataValidation allowBlank="1" showInputMessage="1" showErrorMessage="1" promptTitle="Gefahrgutklasse" prompt="bei Klasse 1: Klassifizierungscode" sqref="B33"/>
    <dataValidation allowBlank="1" showErrorMessage="1" sqref="B19:B29 B5 B30:F30 B7:F8 C19:F19"/>
    <dataValidation type="list" allowBlank="1" showInputMessage="1" showErrorMessage="1" sqref="C20:F20 C21:C29">
      <formula1>Einstufung</formula1>
    </dataValidation>
    <dataValidation type="list" allowBlank="1" showInputMessage="1" showErrorMessage="1" promptTitle="Verpackungsgruppe" prompt="Auswahl der Verpackungsgruppe I, II oder III, sofern zutreffend" sqref="C35:F35">
      <formula1>VG</formula1>
    </dataValidation>
    <dataValidation allowBlank="1" showInputMessage="1" showErrorMessage="1" promptTitle="Einstufung Inhaltsstoff" prompt="Angabe aller Gefahrklassen/Kategorien, Gefahrenhinweise (H/EUH):_x000a_Beispiel: FLAM. LIQ. 2, H225; ACUTE TOX. 4, H302; AQUATIC ACUTE 1, H400" sqref="D9"/>
    <dataValidation type="list" allowBlank="1" showInputMessage="1" showErrorMessage="1" promptTitle="Gew.-%, Vol.-%" prompt="Zutreffende Einheit auswählen." sqref="F9">
      <formula1>Prozent</formula1>
    </dataValidation>
    <dataValidation allowBlank="1" showInputMessage="1" showErrorMessage="1" promptTitle="Bezeichnung des Gemischs" prompt="Allgemeine Bezeichnung, Handelsname, Produktbezeichnung" sqref="C5:F5"/>
    <dataValidation allowBlank="1" showInputMessage="1" showErrorMessage="1" promptTitle="CAS-Nr." prompt="Angabe der_x000a_CAS-Nr., sofern vorhanden" sqref="C9"/>
    <dataValidation allowBlank="1" showInputMessage="1" showErrorMessage="1" promptTitle="Bezeichnung der Inhaltsstoffe" prompt="Angabe der chemischen Bezeichnung der Inhaltsstoffe" sqref="B9"/>
    <dataValidation allowBlank="1" showInputMessage="1" showErrorMessage="1" promptTitle="Konzentration" prompt="Angabe der genauen Konzentration oder des Konzentrations-_x000a_bereiches_x000a_(&gt; …, &lt; …, ... - …)" sqref="E9"/>
    <dataValidation allowBlank="1" showInputMessage="1" showErrorMessage="1" promptTitle="Verpackungsgruppe" prompt="Auswahl der Verpackungsgruppe I, II oder III, sofern zutreffend" sqref="B35"/>
    <dataValidation type="list" allowBlank="1" showInputMessage="1" showErrorMessage="1" sqref="F10:F18">
      <formula1>Prozent</formula1>
    </dataValidation>
  </dataValidations>
  <pageMargins left="0.7" right="0.7" top="0.78740157499999996" bottom="0.78740157499999996" header="0.3" footer="0.3"/>
  <pageSetup paperSize="9" orientation="portrait" r:id="rId1"/>
  <ignoredErrors>
    <ignoredError sqref="A7"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D38"/>
  <sheetViews>
    <sheetView showGridLines="0" zoomScale="150" zoomScaleNormal="150" workbookViewId="0"/>
  </sheetViews>
  <sheetFormatPr baseColWidth="10" defaultColWidth="11.46484375" defaultRowHeight="13.5" x14ac:dyDescent="0.45"/>
  <cols>
    <col min="1" max="1" width="6.86328125" style="38" customWidth="1"/>
    <col min="2" max="2" width="60.53125" style="39" customWidth="1"/>
    <col min="3" max="3" width="45.73046875" style="39" customWidth="1"/>
    <col min="4" max="4" width="49.1328125" style="39" customWidth="1"/>
    <col min="5" max="16384" width="11.46484375" style="39"/>
  </cols>
  <sheetData>
    <row r="1" spans="1:4" ht="15" x14ac:dyDescent="0.45">
      <c r="A1" s="28" t="s">
        <v>48</v>
      </c>
    </row>
    <row r="3" spans="1:4" ht="14.65" x14ac:dyDescent="0.45">
      <c r="A3" s="65" t="s">
        <v>302</v>
      </c>
      <c r="B3" s="27" t="s">
        <v>22</v>
      </c>
      <c r="C3" s="44" t="str">
        <f>+'Tabelle 1'!C3:E3</f>
        <v>VA00000</v>
      </c>
    </row>
    <row r="4" spans="1:4" ht="14.65" x14ac:dyDescent="0.45">
      <c r="A4" s="65"/>
      <c r="B4" s="27" t="s">
        <v>21</v>
      </c>
      <c r="C4" s="45">
        <f>+'Tabelle 1'!C4:E4</f>
        <v>0</v>
      </c>
    </row>
    <row r="5" spans="1:4" ht="14.65" x14ac:dyDescent="0.45">
      <c r="A5" s="34" t="s">
        <v>50</v>
      </c>
      <c r="B5" s="27" t="s">
        <v>65</v>
      </c>
      <c r="C5" s="31" t="s">
        <v>78</v>
      </c>
    </row>
    <row r="6" spans="1:4" x14ac:dyDescent="0.35">
      <c r="A6" s="34" t="s">
        <v>51</v>
      </c>
      <c r="B6" s="99" t="s">
        <v>49</v>
      </c>
      <c r="C6" s="99"/>
    </row>
    <row r="7" spans="1:4" ht="15.4" x14ac:dyDescent="0.45">
      <c r="A7" s="65" t="s">
        <v>52</v>
      </c>
      <c r="B7" s="74" t="s">
        <v>349</v>
      </c>
      <c r="C7" s="74"/>
    </row>
    <row r="8" spans="1:4" ht="15.4" x14ac:dyDescent="0.45">
      <c r="A8" s="65"/>
      <c r="B8" s="37" t="s">
        <v>350</v>
      </c>
      <c r="C8" s="33" t="s">
        <v>274</v>
      </c>
    </row>
    <row r="9" spans="1:4" ht="15.4" x14ac:dyDescent="0.45">
      <c r="A9" s="65"/>
      <c r="B9" s="37" t="s">
        <v>351</v>
      </c>
      <c r="C9" s="33" t="s">
        <v>281</v>
      </c>
    </row>
    <row r="10" spans="1:4" ht="15.4" x14ac:dyDescent="0.45">
      <c r="A10" s="65"/>
      <c r="B10" s="37" t="s">
        <v>352</v>
      </c>
      <c r="C10" s="33" t="s">
        <v>283</v>
      </c>
    </row>
    <row r="11" spans="1:4" ht="32.65" customHeight="1" x14ac:dyDescent="0.45">
      <c r="A11" s="65"/>
      <c r="B11" s="37" t="s">
        <v>353</v>
      </c>
      <c r="C11" s="33" t="s">
        <v>280</v>
      </c>
      <c r="D11" s="104" t="str">
        <f>IF(C11="Ja","UN38.3-Prüfnachweis dem Versandauftrag beifügen.",IF(C11="Nein, ungeprüfter Prototyp","Es wird bestätigt, dass die Lithium-Batterie/Zelle(n) als Prototyp(en) zur Prüfung befördert werden soll(en).",""))</f>
        <v/>
      </c>
    </row>
    <row r="12" spans="1:4" ht="14.65" x14ac:dyDescent="0.45">
      <c r="A12" s="65"/>
      <c r="B12" s="37" t="s">
        <v>279</v>
      </c>
      <c r="C12" s="33" t="s">
        <v>285</v>
      </c>
    </row>
    <row r="13" spans="1:4" ht="15.4" x14ac:dyDescent="0.45">
      <c r="A13" s="65"/>
      <c r="B13" s="37" t="s">
        <v>354</v>
      </c>
      <c r="C13" s="33" t="s">
        <v>286</v>
      </c>
      <c r="D13" s="104"/>
    </row>
    <row r="14" spans="1:4" ht="15.4" x14ac:dyDescent="0.45">
      <c r="A14" s="65"/>
      <c r="B14" s="37" t="s">
        <v>355</v>
      </c>
      <c r="C14" s="33" t="s">
        <v>271</v>
      </c>
    </row>
    <row r="15" spans="1:4" x14ac:dyDescent="0.45">
      <c r="A15" s="65" t="s">
        <v>53</v>
      </c>
      <c r="B15" s="74" t="s">
        <v>272</v>
      </c>
      <c r="C15" s="74"/>
    </row>
    <row r="16" spans="1:4" ht="15.4" x14ac:dyDescent="0.45">
      <c r="A16" s="65"/>
      <c r="B16" s="37" t="s">
        <v>356</v>
      </c>
      <c r="C16" s="33" t="s">
        <v>37</v>
      </c>
    </row>
    <row r="17" spans="1:3" ht="15.4" x14ac:dyDescent="0.45">
      <c r="A17" s="65"/>
      <c r="B17" s="37" t="s">
        <v>357</v>
      </c>
      <c r="C17" s="33" t="s">
        <v>37</v>
      </c>
    </row>
    <row r="18" spans="1:3" ht="15.4" x14ac:dyDescent="0.45">
      <c r="A18" s="65"/>
      <c r="B18" s="37" t="s">
        <v>355</v>
      </c>
      <c r="C18" s="33" t="s">
        <v>271</v>
      </c>
    </row>
    <row r="19" spans="1:3" x14ac:dyDescent="0.45">
      <c r="A19" s="96" t="s">
        <v>273</v>
      </c>
      <c r="B19" s="74" t="s">
        <v>55</v>
      </c>
      <c r="C19" s="74"/>
    </row>
    <row r="20" spans="1:3" ht="14.65" x14ac:dyDescent="0.45">
      <c r="A20" s="97"/>
      <c r="B20" s="37" t="s">
        <v>69</v>
      </c>
      <c r="C20" s="33" t="s">
        <v>37</v>
      </c>
    </row>
    <row r="21" spans="1:3" ht="15.4" x14ac:dyDescent="0.45">
      <c r="A21" s="97"/>
      <c r="B21" s="37" t="s">
        <v>358</v>
      </c>
      <c r="C21" s="33" t="s">
        <v>37</v>
      </c>
    </row>
    <row r="22" spans="1:3" x14ac:dyDescent="0.45">
      <c r="A22" s="65" t="s">
        <v>54</v>
      </c>
      <c r="B22" s="74" t="s">
        <v>57</v>
      </c>
      <c r="C22" s="74"/>
    </row>
    <row r="23" spans="1:3" ht="58.9" customHeight="1" x14ac:dyDescent="0.45">
      <c r="A23" s="75"/>
      <c r="B23" s="98" t="s">
        <v>57</v>
      </c>
      <c r="C23" s="98"/>
    </row>
    <row r="24" spans="1:3" ht="15.4" x14ac:dyDescent="0.45">
      <c r="A24" s="96" t="s">
        <v>56</v>
      </c>
      <c r="B24" s="74" t="s">
        <v>359</v>
      </c>
      <c r="C24" s="74"/>
    </row>
    <row r="25" spans="1:3" ht="14.65" x14ac:dyDescent="0.45">
      <c r="A25" s="97"/>
      <c r="B25" s="37" t="s">
        <v>29</v>
      </c>
      <c r="C25" s="49" t="s">
        <v>39</v>
      </c>
    </row>
    <row r="26" spans="1:3" ht="14.65" x14ac:dyDescent="0.45">
      <c r="A26" s="97"/>
      <c r="B26" s="37" t="s">
        <v>30</v>
      </c>
      <c r="C26" s="48" t="s">
        <v>40</v>
      </c>
    </row>
    <row r="27" spans="1:3" ht="14.65" x14ac:dyDescent="0.45">
      <c r="A27" s="97"/>
      <c r="B27" s="27" t="s">
        <v>32</v>
      </c>
      <c r="C27" s="49" t="s">
        <v>40</v>
      </c>
    </row>
    <row r="29" spans="1:3" ht="27.4" customHeight="1" x14ac:dyDescent="0.45">
      <c r="A29" s="107" t="s">
        <v>325</v>
      </c>
      <c r="B29" s="112" t="s">
        <v>334</v>
      </c>
      <c r="C29" s="112"/>
    </row>
    <row r="30" spans="1:3" ht="15.4" x14ac:dyDescent="0.45">
      <c r="A30" s="107" t="s">
        <v>327</v>
      </c>
      <c r="B30" s="112" t="s">
        <v>335</v>
      </c>
      <c r="C30" s="109"/>
    </row>
    <row r="31" spans="1:3" ht="15.4" x14ac:dyDescent="0.45">
      <c r="A31" s="107" t="s">
        <v>329</v>
      </c>
      <c r="B31" s="112" t="s">
        <v>336</v>
      </c>
      <c r="C31" s="109"/>
    </row>
    <row r="32" spans="1:3" ht="15.4" x14ac:dyDescent="0.45">
      <c r="A32" s="107" t="s">
        <v>330</v>
      </c>
      <c r="B32" s="112" t="s">
        <v>337</v>
      </c>
      <c r="C32" s="109"/>
    </row>
    <row r="33" spans="1:3" ht="43.5" customHeight="1" x14ac:dyDescent="0.45">
      <c r="A33" s="107" t="s">
        <v>338</v>
      </c>
      <c r="B33" s="112" t="s">
        <v>339</v>
      </c>
      <c r="C33" s="109"/>
    </row>
    <row r="34" spans="1:3" ht="16.149999999999999" customHeight="1" x14ac:dyDescent="0.45">
      <c r="A34" s="107" t="s">
        <v>340</v>
      </c>
      <c r="B34" s="112" t="s">
        <v>341</v>
      </c>
      <c r="C34" s="109"/>
    </row>
    <row r="35" spans="1:3" ht="15.4" x14ac:dyDescent="0.45">
      <c r="A35" s="107" t="s">
        <v>342</v>
      </c>
      <c r="B35" s="112" t="s">
        <v>343</v>
      </c>
      <c r="C35" s="109"/>
    </row>
    <row r="36" spans="1:3" ht="15.4" x14ac:dyDescent="0.45">
      <c r="A36" s="107" t="s">
        <v>344</v>
      </c>
      <c r="B36" s="112" t="s">
        <v>346</v>
      </c>
      <c r="C36" s="109"/>
    </row>
    <row r="37" spans="1:3" ht="15.4" x14ac:dyDescent="0.45">
      <c r="A37" s="107" t="s">
        <v>345</v>
      </c>
      <c r="B37" s="112" t="s">
        <v>347</v>
      </c>
      <c r="C37" s="109"/>
    </row>
    <row r="38" spans="1:3" ht="15.4" x14ac:dyDescent="0.45">
      <c r="A38" s="107" t="s">
        <v>348</v>
      </c>
      <c r="B38" s="112" t="s">
        <v>313</v>
      </c>
      <c r="C38" s="109"/>
    </row>
  </sheetData>
  <sheetProtection sheet="1" objects="1" scenarios="1" formatCells="0" formatColumns="0" formatRows="0" insertRows="0" deleteRows="0" selectLockedCells="1"/>
  <mergeCells count="23">
    <mergeCell ref="B34:C34"/>
    <mergeCell ref="B35:C35"/>
    <mergeCell ref="B36:C36"/>
    <mergeCell ref="B37:C37"/>
    <mergeCell ref="B38:C38"/>
    <mergeCell ref="B29:C29"/>
    <mergeCell ref="B30:C30"/>
    <mergeCell ref="B31:C31"/>
    <mergeCell ref="B32:C32"/>
    <mergeCell ref="B33:C33"/>
    <mergeCell ref="A3:A4"/>
    <mergeCell ref="A24:A27"/>
    <mergeCell ref="B24:C24"/>
    <mergeCell ref="B23:C23"/>
    <mergeCell ref="B6:C6"/>
    <mergeCell ref="B7:C7"/>
    <mergeCell ref="B19:C19"/>
    <mergeCell ref="B22:C22"/>
    <mergeCell ref="A7:A14"/>
    <mergeCell ref="A19:A21"/>
    <mergeCell ref="A22:A23"/>
    <mergeCell ref="A15:A18"/>
    <mergeCell ref="B15:C15"/>
  </mergeCells>
  <dataValidations count="19">
    <dataValidation type="list" allowBlank="1" showInputMessage="1" showErrorMessage="1" sqref="C20:C21 C16:C17">
      <formula1>JaNein</formula1>
    </dataValidation>
    <dataValidation type="list" allowBlank="1" showInputMessage="1" showErrorMessage="1" promptTitle="Art der Ausrüstung" prompt="Auswahl des Ausrüstungsstatus" sqref="C14 C18">
      <formula1>Ausrüstung</formula1>
    </dataValidation>
    <dataValidation allowBlank="1" showErrorMessage="1" sqref="B24:C24"/>
    <dataValidation allowBlank="1" showErrorMessage="1" sqref="B21"/>
    <dataValidation allowBlank="1" showErrorMessage="1" sqref="B11 B13 B14"/>
    <dataValidation allowBlank="1" showErrorMessage="1" sqref="B16"/>
    <dataValidation allowBlank="1" showErrorMessage="1" sqref="B17"/>
    <dataValidation allowBlank="1" showErrorMessage="1" sqref="B18"/>
    <dataValidation type="list" allowBlank="1" showInputMessage="1" showErrorMessage="1" sqref="C8">
      <formula1>Lithiumbatterietyp</formula1>
    </dataValidation>
    <dataValidation type="list" allowBlank="1" showInputMessage="1" showErrorMessage="1" sqref="C10">
      <formula1>Lithiummenge</formula1>
    </dataValidation>
    <dataValidation type="list" allowBlank="1" showInputMessage="1" showErrorMessage="1" sqref="C9">
      <formula1>Nennenergie</formula1>
    </dataValidation>
    <dataValidation type="list" allowBlank="1" showInputMessage="1" showErrorMessage="1" sqref="C11">
      <formula1>UN38.3</formula1>
    </dataValidation>
    <dataValidation allowBlank="1" showErrorMessage="1" sqref="B8"/>
    <dataValidation allowBlank="1" showErrorMessage="1" sqref="B9"/>
    <dataValidation allowBlank="1" showErrorMessage="1" sqref="B10"/>
    <dataValidation allowBlank="1" showErrorMessage="1" promptTitle="Bleibatterie" sqref="B12"/>
    <dataValidation type="list" allowBlank="1" showInputMessage="1" showErrorMessage="1" sqref="C12">
      <formula1>AnzahlLithiumbatterien</formula1>
    </dataValidation>
    <dataValidation type="list" allowBlank="1" showInputMessage="1" showErrorMessage="1" sqref="C13">
      <formula1>GesamtgewichtLithiumbatterien</formula1>
    </dataValidation>
    <dataValidation allowBlank="1" showErrorMessage="1" sqref="B7:C7"/>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16"/>
  <sheetViews>
    <sheetView showGridLines="0" zoomScale="150" zoomScaleNormal="150" workbookViewId="0"/>
  </sheetViews>
  <sheetFormatPr baseColWidth="10" defaultColWidth="11.46484375" defaultRowHeight="13.5" x14ac:dyDescent="0.45"/>
  <cols>
    <col min="1" max="1" width="6.86328125" style="2" customWidth="1"/>
    <col min="2" max="2" width="55.53125" style="1" customWidth="1"/>
    <col min="3" max="3" width="51.86328125" style="1" customWidth="1"/>
    <col min="4" max="16384" width="11.46484375" style="1"/>
  </cols>
  <sheetData>
    <row r="1" spans="1:3" ht="15" x14ac:dyDescent="0.45">
      <c r="A1" s="28" t="s">
        <v>77</v>
      </c>
    </row>
    <row r="3" spans="1:3" ht="14.65" x14ac:dyDescent="0.45">
      <c r="A3" s="89" t="s">
        <v>303</v>
      </c>
      <c r="B3" s="10" t="s">
        <v>22</v>
      </c>
      <c r="C3" s="19" t="str">
        <f>+'Tabelle 1'!C3:E3</f>
        <v>VA00000</v>
      </c>
    </row>
    <row r="4" spans="1:3" ht="14.65" x14ac:dyDescent="0.45">
      <c r="A4" s="89"/>
      <c r="B4" s="10" t="s">
        <v>21</v>
      </c>
      <c r="C4" s="20">
        <f>+'Tabelle 1'!C4:E4</f>
        <v>0</v>
      </c>
    </row>
    <row r="5" spans="1:3" ht="14.65" x14ac:dyDescent="0.45">
      <c r="A5" s="17" t="s">
        <v>58</v>
      </c>
      <c r="B5" s="10" t="s">
        <v>73</v>
      </c>
      <c r="C5" s="31" t="s">
        <v>74</v>
      </c>
    </row>
    <row r="6" spans="1:3" ht="14.65" x14ac:dyDescent="0.45">
      <c r="A6" s="17" t="s">
        <v>59</v>
      </c>
      <c r="B6" s="13" t="s">
        <v>75</v>
      </c>
      <c r="C6" s="31" t="s">
        <v>76</v>
      </c>
    </row>
    <row r="7" spans="1:3" ht="14.65" x14ac:dyDescent="0.45">
      <c r="A7" s="89" t="s">
        <v>60</v>
      </c>
      <c r="B7" s="15" t="s">
        <v>234</v>
      </c>
      <c r="C7" s="33" t="s">
        <v>270</v>
      </c>
    </row>
    <row r="8" spans="1:3" ht="14.65" x14ac:dyDescent="0.45">
      <c r="A8" s="89"/>
      <c r="B8" s="13" t="s">
        <v>64</v>
      </c>
      <c r="C8" s="33" t="s">
        <v>37</v>
      </c>
    </row>
    <row r="9" spans="1:3" x14ac:dyDescent="0.45">
      <c r="A9" s="17" t="s">
        <v>61</v>
      </c>
      <c r="B9" s="102" t="s">
        <v>57</v>
      </c>
      <c r="C9" s="102"/>
    </row>
    <row r="10" spans="1:3" ht="72" customHeight="1" x14ac:dyDescent="0.45">
      <c r="A10" s="17"/>
      <c r="B10" s="103" t="s">
        <v>57</v>
      </c>
      <c r="C10" s="103"/>
    </row>
    <row r="11" spans="1:3" ht="15.4" x14ac:dyDescent="0.45">
      <c r="A11" s="100" t="s">
        <v>72</v>
      </c>
      <c r="B11" s="102" t="s">
        <v>360</v>
      </c>
      <c r="C11" s="102"/>
    </row>
    <row r="12" spans="1:3" ht="14.65" x14ac:dyDescent="0.45">
      <c r="A12" s="101"/>
      <c r="B12" s="13" t="s">
        <v>29</v>
      </c>
      <c r="C12" s="33" t="s">
        <v>39</v>
      </c>
    </row>
    <row r="13" spans="1:3" ht="14.65" x14ac:dyDescent="0.45">
      <c r="A13" s="101"/>
      <c r="B13" s="13" t="s">
        <v>30</v>
      </c>
      <c r="C13" s="48" t="s">
        <v>40</v>
      </c>
    </row>
    <row r="14" spans="1:3" ht="14.65" x14ac:dyDescent="0.45">
      <c r="A14" s="101"/>
      <c r="B14" s="10" t="s">
        <v>70</v>
      </c>
      <c r="C14" s="49" t="s">
        <v>40</v>
      </c>
    </row>
    <row r="16" spans="1:3" ht="15.4" x14ac:dyDescent="0.45">
      <c r="A16" s="113" t="s">
        <v>325</v>
      </c>
      <c r="B16" s="114" t="s">
        <v>313</v>
      </c>
      <c r="C16" s="114"/>
    </row>
  </sheetData>
  <sheetProtection sheet="1" objects="1" scenarios="1" formatCells="0" formatColumns="0" formatRows="0" insertRows="0" deleteRows="0" selectLockedCells="1"/>
  <mergeCells count="7">
    <mergeCell ref="B16:C16"/>
    <mergeCell ref="A3:A4"/>
    <mergeCell ref="A7:A8"/>
    <mergeCell ref="A11:A14"/>
    <mergeCell ref="B11:C11"/>
    <mergeCell ref="B9:C9"/>
    <mergeCell ref="B10:C10"/>
  </mergeCells>
  <dataValidations count="4">
    <dataValidation type="list" allowBlank="1" showInputMessage="1" showErrorMessage="1" promptTitle="Einstufung Biostoff" prompt="Auswahl der Risikogruppe" sqref="C7">
      <formula1>EinstufungBiostoff</formula1>
    </dataValidation>
    <dataValidation type="list" allowBlank="1" showInputMessage="1" showErrorMessage="1" sqref="C8">
      <formula1>JaNein</formula1>
    </dataValidation>
    <dataValidation allowBlank="1" showErrorMessage="1" sqref="B11:C11"/>
    <dataValidation allowBlank="1" showErrorMessage="1" sqref="B7"/>
  </dataValidation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C8"/>
  <sheetViews>
    <sheetView showGridLines="0" zoomScale="150" zoomScaleNormal="150" workbookViewId="0"/>
  </sheetViews>
  <sheetFormatPr baseColWidth="10" defaultColWidth="11.46484375" defaultRowHeight="13.5" x14ac:dyDescent="0.45"/>
  <cols>
    <col min="1" max="1" width="6.86328125" style="2" customWidth="1"/>
    <col min="2" max="2" width="74.46484375" style="1" customWidth="1"/>
    <col min="3" max="3" width="45.86328125" style="1" customWidth="1"/>
    <col min="4" max="16384" width="11.46484375" style="1"/>
  </cols>
  <sheetData>
    <row r="1" spans="1:3" ht="15" x14ac:dyDescent="0.45">
      <c r="A1" s="28" t="s">
        <v>79</v>
      </c>
    </row>
    <row r="3" spans="1:3" ht="14.65" x14ac:dyDescent="0.45">
      <c r="A3" s="89" t="s">
        <v>304</v>
      </c>
      <c r="B3" s="10" t="s">
        <v>22</v>
      </c>
      <c r="C3" s="19" t="str">
        <f>+'Tabelle 1'!C3:E3</f>
        <v>VA00000</v>
      </c>
    </row>
    <row r="4" spans="1:3" ht="14.65" x14ac:dyDescent="0.45">
      <c r="A4" s="89"/>
      <c r="B4" s="10" t="s">
        <v>21</v>
      </c>
      <c r="C4" s="20">
        <f>+'Tabelle 1'!C4:E4</f>
        <v>0</v>
      </c>
    </row>
    <row r="5" spans="1:3" ht="14.65" x14ac:dyDescent="0.45">
      <c r="A5" s="79" t="s">
        <v>88</v>
      </c>
      <c r="B5" s="12" t="s">
        <v>80</v>
      </c>
      <c r="C5" s="33" t="s">
        <v>120</v>
      </c>
    </row>
    <row r="6" spans="1:3" ht="14.65" x14ac:dyDescent="0.45">
      <c r="A6" s="81"/>
      <c r="B6" s="13" t="s">
        <v>121</v>
      </c>
      <c r="C6" s="33"/>
    </row>
    <row r="7" spans="1:3" ht="14.65" x14ac:dyDescent="0.45">
      <c r="A7" s="11" t="s">
        <v>87</v>
      </c>
      <c r="B7" s="14" t="s">
        <v>85</v>
      </c>
      <c r="C7" s="32"/>
    </row>
    <row r="8" spans="1:3" ht="27" x14ac:dyDescent="0.45">
      <c r="A8" s="11" t="s">
        <v>89</v>
      </c>
      <c r="B8" s="12" t="s">
        <v>86</v>
      </c>
      <c r="C8" s="33" t="s">
        <v>37</v>
      </c>
    </row>
  </sheetData>
  <sheetProtection sheet="1" objects="1" scenarios="1" formatCells="0" formatColumns="0" formatRows="0" insertRows="0" deleteRows="0" selectLockedCells="1"/>
  <mergeCells count="2">
    <mergeCell ref="A5:A6"/>
    <mergeCell ref="A3:A4"/>
  </mergeCells>
  <dataValidations count="3">
    <dataValidation type="list" allowBlank="1" showInputMessage="1" showErrorMessage="1" promptTitle="Kühlmittel" prompt="Auswahl eines Kühlmittel" sqref="C5">
      <formula1>Kühlmittel</formula1>
    </dataValidation>
    <dataValidation allowBlank="1" showErrorMessage="1" sqref="B5"/>
    <dataValidation type="list" allowBlank="1" showErrorMessage="1" sqref="C8">
      <formula1>JaNein</formula1>
    </dataValidation>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C12"/>
  <sheetViews>
    <sheetView showGridLines="0" zoomScale="150" zoomScaleNormal="150" workbookViewId="0"/>
  </sheetViews>
  <sheetFormatPr baseColWidth="10" defaultColWidth="11.46484375" defaultRowHeight="13.5" x14ac:dyDescent="0.45"/>
  <cols>
    <col min="1" max="1" width="6.86328125" style="2" customWidth="1"/>
    <col min="2" max="2" width="58.1328125" style="1" customWidth="1"/>
    <col min="3" max="3" width="43" style="1" customWidth="1"/>
    <col min="4" max="16384" width="11.46484375" style="1"/>
  </cols>
  <sheetData>
    <row r="1" spans="1:3" ht="15" x14ac:dyDescent="0.45">
      <c r="A1" s="28" t="s">
        <v>91</v>
      </c>
    </row>
    <row r="3" spans="1:3" ht="14.65" x14ac:dyDescent="0.45">
      <c r="A3" s="89" t="s">
        <v>305</v>
      </c>
      <c r="B3" s="10" t="s">
        <v>22</v>
      </c>
      <c r="C3" s="19" t="str">
        <f>+'Tabelle 1'!C3:E3</f>
        <v>VA00000</v>
      </c>
    </row>
    <row r="4" spans="1:3" ht="14.65" x14ac:dyDescent="0.45">
      <c r="A4" s="89"/>
      <c r="B4" s="10" t="s">
        <v>21</v>
      </c>
      <c r="C4" s="20">
        <f>+'Tabelle 1'!C4:E4</f>
        <v>0</v>
      </c>
    </row>
    <row r="5" spans="1:3" x14ac:dyDescent="0.45">
      <c r="A5" s="79" t="s">
        <v>94</v>
      </c>
      <c r="B5" s="82" t="s">
        <v>92</v>
      </c>
      <c r="C5" s="84"/>
    </row>
    <row r="6" spans="1:3" ht="14.65" x14ac:dyDescent="0.45">
      <c r="A6" s="80"/>
      <c r="B6" s="13" t="s">
        <v>97</v>
      </c>
      <c r="C6" s="31" t="s">
        <v>269</v>
      </c>
    </row>
    <row r="7" spans="1:3" ht="14.65" x14ac:dyDescent="0.45">
      <c r="A7" s="80"/>
      <c r="B7" s="13" t="s">
        <v>98</v>
      </c>
      <c r="C7" s="33" t="s">
        <v>264</v>
      </c>
    </row>
    <row r="8" spans="1:3" ht="27" x14ac:dyDescent="0.45">
      <c r="A8" s="16" t="s">
        <v>95</v>
      </c>
      <c r="B8" s="10" t="s">
        <v>262</v>
      </c>
      <c r="C8" s="33" t="s">
        <v>263</v>
      </c>
    </row>
    <row r="9" spans="1:3" x14ac:dyDescent="0.45">
      <c r="A9" s="79" t="s">
        <v>96</v>
      </c>
      <c r="B9" s="82" t="s">
        <v>93</v>
      </c>
      <c r="C9" s="84"/>
    </row>
    <row r="10" spans="1:3" ht="14.65" x14ac:dyDescent="0.45">
      <c r="A10" s="80"/>
      <c r="B10" s="13" t="s">
        <v>99</v>
      </c>
      <c r="C10" s="33" t="s">
        <v>37</v>
      </c>
    </row>
    <row r="11" spans="1:3" ht="14.65" x14ac:dyDescent="0.45">
      <c r="A11" s="80"/>
      <c r="B11" s="13" t="s">
        <v>102</v>
      </c>
      <c r="C11" s="33" t="s">
        <v>267</v>
      </c>
    </row>
    <row r="12" spans="1:3" ht="14.65" x14ac:dyDescent="0.45">
      <c r="A12" s="81"/>
      <c r="B12" s="13" t="s">
        <v>268</v>
      </c>
      <c r="C12" s="31" t="s">
        <v>101</v>
      </c>
    </row>
  </sheetData>
  <sheetProtection sheet="1" objects="1" scenarios="1" formatCells="0" formatColumns="0" formatRows="0" insertRows="0" deleteRows="0" selectLockedCells="1"/>
  <mergeCells count="5">
    <mergeCell ref="A5:A7"/>
    <mergeCell ref="B9:C9"/>
    <mergeCell ref="A9:A12"/>
    <mergeCell ref="B5:C5"/>
    <mergeCell ref="A3:A4"/>
  </mergeCells>
  <dataValidations count="8">
    <dataValidation allowBlank="1" showErrorMessage="1" sqref="B6"/>
    <dataValidation allowBlank="1" showErrorMessage="1" sqref="B7"/>
    <dataValidation type="list" allowBlank="1" showInputMessage="1" showErrorMessage="1" sqref="C10">
      <formula1>JaNein</formula1>
    </dataValidation>
    <dataValidation type="list" allowBlank="1" showInputMessage="1" showErrorMessage="1" promptTitle="Schutzgas" prompt="Angabe des Schutzgases" sqref="C6">
      <formula1>Schutzgas</formula1>
    </dataValidation>
    <dataValidation type="list" allowBlank="1" showInputMessage="1" showErrorMessage="1" promptTitle="Stabilisator" prompt="Angabe des Stabilisators" sqref="C7">
      <formula1>Stabilisator</formula1>
    </dataValidation>
    <dataValidation type="list" allowBlank="1" showInputMessage="1" showErrorMessage="1" sqref="C8">
      <formula1>Empfindlichkeit</formula1>
    </dataValidation>
    <dataValidation type="list" allowBlank="1" showInputMessage="1" showErrorMessage="1" sqref="C11">
      <formula1>Temperaturbereich</formula1>
    </dataValidation>
    <dataValidation type="list" allowBlank="1" showInputMessage="1" showErrorMessage="1" sqref="C12">
      <formula1>SonstigeParameter</formula1>
    </dataValidation>
  </dataValidation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119"/>
  <sheetViews>
    <sheetView zoomScale="150" zoomScaleNormal="150" workbookViewId="0"/>
  </sheetViews>
  <sheetFormatPr baseColWidth="10" defaultColWidth="11.53125" defaultRowHeight="11.65" x14ac:dyDescent="0.35"/>
  <cols>
    <col min="1" max="1" width="5.1328125" style="9" bestFit="1" customWidth="1"/>
    <col min="2" max="2" width="8.46484375" style="7" customWidth="1"/>
    <col min="3" max="4" width="11.53125" style="7"/>
    <col min="5" max="5" width="10.46484375" style="7" customWidth="1"/>
    <col min="6" max="6" width="6.33203125" style="7" customWidth="1"/>
    <col min="7" max="16384" width="11.53125" style="7"/>
  </cols>
  <sheetData>
    <row r="1" spans="1:20" x14ac:dyDescent="0.35">
      <c r="A1" s="9" t="s">
        <v>236</v>
      </c>
      <c r="B1" s="7" t="s">
        <v>37</v>
      </c>
      <c r="C1" s="7" t="s">
        <v>118</v>
      </c>
      <c r="D1" s="7" t="s">
        <v>120</v>
      </c>
      <c r="E1" s="8" t="s">
        <v>40</v>
      </c>
      <c r="F1" s="7" t="s">
        <v>228</v>
      </c>
      <c r="G1" s="7" t="s">
        <v>271</v>
      </c>
      <c r="H1" s="7" t="s">
        <v>270</v>
      </c>
      <c r="I1" s="7" t="s">
        <v>269</v>
      </c>
      <c r="J1" s="7" t="s">
        <v>100</v>
      </c>
      <c r="K1" s="7" t="s">
        <v>257</v>
      </c>
      <c r="L1" s="7" t="s">
        <v>261</v>
      </c>
      <c r="M1" s="7" t="s">
        <v>101</v>
      </c>
      <c r="N1" s="7" t="s">
        <v>274</v>
      </c>
      <c r="O1" s="7" t="s">
        <v>280</v>
      </c>
      <c r="P1" s="7" t="s">
        <v>281</v>
      </c>
      <c r="Q1" s="7" t="s">
        <v>283</v>
      </c>
      <c r="R1" s="7" t="s">
        <v>286</v>
      </c>
      <c r="S1" s="8" t="s">
        <v>40</v>
      </c>
      <c r="T1" s="7" t="s">
        <v>294</v>
      </c>
    </row>
    <row r="2" spans="1:20" x14ac:dyDescent="0.35">
      <c r="A2" s="9">
        <v>0</v>
      </c>
      <c r="B2" s="7" t="s">
        <v>116</v>
      </c>
      <c r="C2" s="7" t="s">
        <v>35</v>
      </c>
      <c r="D2" s="7" t="s">
        <v>81</v>
      </c>
      <c r="E2" s="8" t="s">
        <v>306</v>
      </c>
      <c r="F2" s="7" t="s">
        <v>227</v>
      </c>
      <c r="G2" s="7" t="s">
        <v>66</v>
      </c>
      <c r="H2" s="7" t="s">
        <v>235</v>
      </c>
      <c r="I2" s="7" t="s">
        <v>264</v>
      </c>
      <c r="J2" s="7" t="s">
        <v>264</v>
      </c>
      <c r="K2" s="7" t="s">
        <v>263</v>
      </c>
      <c r="L2" s="7" t="s">
        <v>267</v>
      </c>
      <c r="M2" s="7" t="s">
        <v>266</v>
      </c>
      <c r="N2" s="7" t="s">
        <v>275</v>
      </c>
      <c r="O2" s="7" t="s">
        <v>116</v>
      </c>
      <c r="P2" s="7" t="s">
        <v>282</v>
      </c>
      <c r="Q2" s="7" t="s">
        <v>282</v>
      </c>
      <c r="S2" s="7" t="s">
        <v>291</v>
      </c>
      <c r="T2" s="7" t="s">
        <v>295</v>
      </c>
    </row>
    <row r="3" spans="1:20" x14ac:dyDescent="0.35">
      <c r="A3" s="9">
        <v>1</v>
      </c>
      <c r="B3" s="7" t="s">
        <v>117</v>
      </c>
      <c r="C3" s="7" t="s">
        <v>119</v>
      </c>
      <c r="D3" s="7" t="s">
        <v>82</v>
      </c>
      <c r="E3" s="8" t="s">
        <v>307</v>
      </c>
      <c r="F3" s="7" t="s">
        <v>229</v>
      </c>
      <c r="G3" s="7" t="s">
        <v>67</v>
      </c>
      <c r="H3" s="7" t="s">
        <v>62</v>
      </c>
      <c r="I3" s="7" t="s">
        <v>255</v>
      </c>
      <c r="K3" s="7" t="s">
        <v>117</v>
      </c>
      <c r="L3" s="7" t="s">
        <v>265</v>
      </c>
      <c r="N3" s="7" t="s">
        <v>276</v>
      </c>
      <c r="O3" s="7" t="s">
        <v>284</v>
      </c>
      <c r="S3" s="7" t="s">
        <v>292</v>
      </c>
    </row>
    <row r="4" spans="1:20" x14ac:dyDescent="0.35">
      <c r="A4" s="9">
        <v>2</v>
      </c>
      <c r="C4" s="7" t="s">
        <v>90</v>
      </c>
      <c r="D4" s="7" t="s">
        <v>83</v>
      </c>
      <c r="E4" s="8" t="s">
        <v>122</v>
      </c>
      <c r="F4" s="7" t="s">
        <v>310</v>
      </c>
      <c r="G4" s="7" t="s">
        <v>68</v>
      </c>
      <c r="H4" s="7" t="s">
        <v>63</v>
      </c>
      <c r="I4" s="7" t="s">
        <v>256</v>
      </c>
      <c r="K4" s="7" t="s">
        <v>258</v>
      </c>
      <c r="N4" s="7" t="s">
        <v>277</v>
      </c>
      <c r="S4" s="7" t="s">
        <v>293</v>
      </c>
    </row>
    <row r="5" spans="1:20" x14ac:dyDescent="0.35">
      <c r="A5" s="9">
        <v>3</v>
      </c>
      <c r="D5" s="7" t="s">
        <v>84</v>
      </c>
      <c r="E5" s="8" t="s">
        <v>123</v>
      </c>
      <c r="F5" s="7" t="s">
        <v>230</v>
      </c>
      <c r="K5" s="7" t="s">
        <v>259</v>
      </c>
      <c r="N5" s="7" t="s">
        <v>278</v>
      </c>
    </row>
    <row r="6" spans="1:20" x14ac:dyDescent="0.35">
      <c r="A6" s="9">
        <v>4</v>
      </c>
      <c r="E6" s="8" t="s">
        <v>124</v>
      </c>
      <c r="F6" s="7" t="s">
        <v>231</v>
      </c>
      <c r="K6" s="7" t="s">
        <v>260</v>
      </c>
    </row>
    <row r="7" spans="1:20" x14ac:dyDescent="0.35">
      <c r="A7" s="9">
        <v>5</v>
      </c>
      <c r="E7" s="8" t="s">
        <v>125</v>
      </c>
    </row>
    <row r="8" spans="1:20" x14ac:dyDescent="0.35">
      <c r="A8" s="9">
        <v>6</v>
      </c>
      <c r="E8" s="8" t="s">
        <v>126</v>
      </c>
    </row>
    <row r="9" spans="1:20" x14ac:dyDescent="0.35">
      <c r="A9" s="9">
        <v>7</v>
      </c>
      <c r="E9" s="8" t="s">
        <v>127</v>
      </c>
    </row>
    <row r="10" spans="1:20" x14ac:dyDescent="0.35">
      <c r="A10" s="9">
        <v>8</v>
      </c>
      <c r="E10" s="8" t="s">
        <v>128</v>
      </c>
    </row>
    <row r="11" spans="1:20" x14ac:dyDescent="0.35">
      <c r="A11" s="9">
        <v>9</v>
      </c>
      <c r="E11" s="8" t="s">
        <v>129</v>
      </c>
    </row>
    <row r="12" spans="1:20" x14ac:dyDescent="0.35">
      <c r="A12" s="9">
        <v>10</v>
      </c>
      <c r="E12" s="8" t="s">
        <v>130</v>
      </c>
    </row>
    <row r="13" spans="1:20" x14ac:dyDescent="0.35">
      <c r="A13" s="9">
        <v>11</v>
      </c>
      <c r="E13" s="8" t="s">
        <v>131</v>
      </c>
    </row>
    <row r="14" spans="1:20" x14ac:dyDescent="0.35">
      <c r="A14" s="9">
        <v>12</v>
      </c>
      <c r="E14" s="8" t="s">
        <v>132</v>
      </c>
    </row>
    <row r="15" spans="1:20" x14ac:dyDescent="0.35">
      <c r="A15" s="9">
        <v>13</v>
      </c>
      <c r="E15" s="8" t="s">
        <v>133</v>
      </c>
    </row>
    <row r="16" spans="1:20" x14ac:dyDescent="0.35">
      <c r="A16" s="9">
        <v>14</v>
      </c>
      <c r="E16" s="8" t="s">
        <v>134</v>
      </c>
    </row>
    <row r="17" spans="1:5" x14ac:dyDescent="0.35">
      <c r="A17" s="9">
        <v>15</v>
      </c>
      <c r="E17" s="8" t="s">
        <v>135</v>
      </c>
    </row>
    <row r="18" spans="1:5" x14ac:dyDescent="0.35">
      <c r="A18" s="9">
        <v>16</v>
      </c>
      <c r="E18" s="8" t="s">
        <v>136</v>
      </c>
    </row>
    <row r="19" spans="1:5" x14ac:dyDescent="0.35">
      <c r="A19" s="9">
        <v>17</v>
      </c>
      <c r="E19" s="8" t="s">
        <v>137</v>
      </c>
    </row>
    <row r="20" spans="1:5" x14ac:dyDescent="0.35">
      <c r="A20" s="9">
        <v>18</v>
      </c>
      <c r="E20" s="8" t="s">
        <v>138</v>
      </c>
    </row>
    <row r="21" spans="1:5" x14ac:dyDescent="0.35">
      <c r="A21" s="9">
        <v>19</v>
      </c>
      <c r="E21" s="8" t="s">
        <v>139</v>
      </c>
    </row>
    <row r="22" spans="1:5" x14ac:dyDescent="0.35">
      <c r="A22" s="9">
        <v>20</v>
      </c>
      <c r="E22" s="8" t="s">
        <v>140</v>
      </c>
    </row>
    <row r="23" spans="1:5" x14ac:dyDescent="0.35">
      <c r="A23" s="9">
        <v>21</v>
      </c>
      <c r="E23" s="8" t="s">
        <v>141</v>
      </c>
    </row>
    <row r="24" spans="1:5" x14ac:dyDescent="0.35">
      <c r="A24" s="9">
        <v>22</v>
      </c>
      <c r="E24" s="8" t="s">
        <v>142</v>
      </c>
    </row>
    <row r="25" spans="1:5" x14ac:dyDescent="0.35">
      <c r="A25" s="9">
        <v>23</v>
      </c>
      <c r="E25" s="8" t="s">
        <v>143</v>
      </c>
    </row>
    <row r="26" spans="1:5" x14ac:dyDescent="0.35">
      <c r="A26" s="9">
        <v>24</v>
      </c>
      <c r="E26" s="8" t="s">
        <v>144</v>
      </c>
    </row>
    <row r="27" spans="1:5" x14ac:dyDescent="0.35">
      <c r="A27" s="9">
        <v>25</v>
      </c>
      <c r="E27" s="8" t="s">
        <v>145</v>
      </c>
    </row>
    <row r="28" spans="1:5" x14ac:dyDescent="0.35">
      <c r="A28" s="9">
        <v>26</v>
      </c>
      <c r="E28" s="8" t="s">
        <v>146</v>
      </c>
    </row>
    <row r="29" spans="1:5" x14ac:dyDescent="0.35">
      <c r="A29" s="9">
        <v>27</v>
      </c>
      <c r="E29" s="8" t="s">
        <v>147</v>
      </c>
    </row>
    <row r="30" spans="1:5" x14ac:dyDescent="0.35">
      <c r="A30" s="9">
        <v>28</v>
      </c>
      <c r="E30" s="8" t="s">
        <v>148</v>
      </c>
    </row>
    <row r="31" spans="1:5" x14ac:dyDescent="0.35">
      <c r="A31" s="9">
        <v>29</v>
      </c>
      <c r="E31" s="8" t="s">
        <v>149</v>
      </c>
    </row>
    <row r="32" spans="1:5" x14ac:dyDescent="0.35">
      <c r="A32" s="9">
        <v>30</v>
      </c>
      <c r="E32" s="8" t="s">
        <v>150</v>
      </c>
    </row>
    <row r="33" spans="1:5" x14ac:dyDescent="0.35">
      <c r="A33" s="9">
        <v>31</v>
      </c>
      <c r="E33" s="8" t="s">
        <v>151</v>
      </c>
    </row>
    <row r="34" spans="1:5" x14ac:dyDescent="0.35">
      <c r="A34" s="9">
        <v>32</v>
      </c>
      <c r="E34" s="8" t="s">
        <v>152</v>
      </c>
    </row>
    <row r="35" spans="1:5" x14ac:dyDescent="0.35">
      <c r="A35" s="9">
        <v>33</v>
      </c>
      <c r="E35" s="8" t="s">
        <v>153</v>
      </c>
    </row>
    <row r="36" spans="1:5" x14ac:dyDescent="0.35">
      <c r="A36" s="9">
        <v>34</v>
      </c>
      <c r="E36" s="8" t="s">
        <v>154</v>
      </c>
    </row>
    <row r="37" spans="1:5" x14ac:dyDescent="0.35">
      <c r="A37" s="9">
        <v>35</v>
      </c>
      <c r="E37" s="8" t="s">
        <v>155</v>
      </c>
    </row>
    <row r="38" spans="1:5" x14ac:dyDescent="0.35">
      <c r="A38" s="9">
        <v>36</v>
      </c>
      <c r="E38" s="8" t="s">
        <v>156</v>
      </c>
    </row>
    <row r="39" spans="1:5" x14ac:dyDescent="0.35">
      <c r="A39" s="9">
        <v>37</v>
      </c>
      <c r="E39" s="8" t="s">
        <v>157</v>
      </c>
    </row>
    <row r="40" spans="1:5" x14ac:dyDescent="0.35">
      <c r="A40" s="9">
        <v>38</v>
      </c>
      <c r="E40" s="8" t="s">
        <v>158</v>
      </c>
    </row>
    <row r="41" spans="1:5" x14ac:dyDescent="0.35">
      <c r="A41" s="9">
        <v>39</v>
      </c>
      <c r="E41" s="8" t="s">
        <v>159</v>
      </c>
    </row>
    <row r="42" spans="1:5" x14ac:dyDescent="0.35">
      <c r="A42" s="9">
        <v>40</v>
      </c>
      <c r="E42" s="8" t="s">
        <v>160</v>
      </c>
    </row>
    <row r="43" spans="1:5" x14ac:dyDescent="0.35">
      <c r="E43" s="8" t="s">
        <v>161</v>
      </c>
    </row>
    <row r="44" spans="1:5" x14ac:dyDescent="0.35">
      <c r="E44" s="8" t="s">
        <v>162</v>
      </c>
    </row>
    <row r="45" spans="1:5" x14ac:dyDescent="0.35">
      <c r="E45" s="8" t="s">
        <v>163</v>
      </c>
    </row>
    <row r="46" spans="1:5" x14ac:dyDescent="0.35">
      <c r="E46" s="8" t="s">
        <v>164</v>
      </c>
    </row>
    <row r="47" spans="1:5" x14ac:dyDescent="0.35">
      <c r="E47" s="8" t="s">
        <v>165</v>
      </c>
    </row>
    <row r="48" spans="1:5" x14ac:dyDescent="0.35">
      <c r="E48" s="8" t="s">
        <v>166</v>
      </c>
    </row>
    <row r="49" spans="5:5" x14ac:dyDescent="0.35">
      <c r="E49" s="8" t="s">
        <v>167</v>
      </c>
    </row>
    <row r="50" spans="5:5" x14ac:dyDescent="0.35">
      <c r="E50" s="8" t="s">
        <v>168</v>
      </c>
    </row>
    <row r="51" spans="5:5" x14ac:dyDescent="0.35">
      <c r="E51" s="8" t="s">
        <v>169</v>
      </c>
    </row>
    <row r="52" spans="5:5" x14ac:dyDescent="0.35">
      <c r="E52" s="8" t="s">
        <v>170</v>
      </c>
    </row>
    <row r="53" spans="5:5" x14ac:dyDescent="0.35">
      <c r="E53" s="8" t="s">
        <v>173</v>
      </c>
    </row>
    <row r="54" spans="5:5" x14ac:dyDescent="0.35">
      <c r="E54" s="8" t="s">
        <v>176</v>
      </c>
    </row>
    <row r="55" spans="5:5" x14ac:dyDescent="0.35">
      <c r="E55" s="8" t="s">
        <v>179</v>
      </c>
    </row>
    <row r="56" spans="5:5" x14ac:dyDescent="0.35">
      <c r="E56" s="8" t="s">
        <v>171</v>
      </c>
    </row>
    <row r="57" spans="5:5" x14ac:dyDescent="0.35">
      <c r="E57" s="8" t="s">
        <v>174</v>
      </c>
    </row>
    <row r="58" spans="5:5" x14ac:dyDescent="0.35">
      <c r="E58" s="8" t="s">
        <v>177</v>
      </c>
    </row>
    <row r="59" spans="5:5" x14ac:dyDescent="0.35">
      <c r="E59" s="8" t="s">
        <v>180</v>
      </c>
    </row>
    <row r="60" spans="5:5" x14ac:dyDescent="0.35">
      <c r="E60" s="8" t="s">
        <v>182</v>
      </c>
    </row>
    <row r="61" spans="5:5" x14ac:dyDescent="0.35">
      <c r="E61" s="8" t="s">
        <v>183</v>
      </c>
    </row>
    <row r="62" spans="5:5" x14ac:dyDescent="0.35">
      <c r="E62" s="8" t="s">
        <v>184</v>
      </c>
    </row>
    <row r="63" spans="5:5" x14ac:dyDescent="0.35">
      <c r="E63" s="8" t="s">
        <v>185</v>
      </c>
    </row>
    <row r="64" spans="5:5" x14ac:dyDescent="0.35">
      <c r="E64" s="8" t="s">
        <v>186</v>
      </c>
    </row>
    <row r="65" spans="5:5" x14ac:dyDescent="0.35">
      <c r="E65" s="8" t="s">
        <v>187</v>
      </c>
    </row>
    <row r="66" spans="5:5" x14ac:dyDescent="0.35">
      <c r="E66" s="8" t="s">
        <v>188</v>
      </c>
    </row>
    <row r="67" spans="5:5" x14ac:dyDescent="0.35">
      <c r="E67" s="8" t="s">
        <v>189</v>
      </c>
    </row>
    <row r="68" spans="5:5" x14ac:dyDescent="0.35">
      <c r="E68" s="8" t="s">
        <v>190</v>
      </c>
    </row>
    <row r="69" spans="5:5" x14ac:dyDescent="0.35">
      <c r="E69" s="8" t="s">
        <v>191</v>
      </c>
    </row>
    <row r="70" spans="5:5" x14ac:dyDescent="0.35">
      <c r="E70" s="8" t="s">
        <v>192</v>
      </c>
    </row>
    <row r="71" spans="5:5" x14ac:dyDescent="0.35">
      <c r="E71" s="8" t="s">
        <v>172</v>
      </c>
    </row>
    <row r="72" spans="5:5" x14ac:dyDescent="0.35">
      <c r="E72" s="8" t="s">
        <v>175</v>
      </c>
    </row>
    <row r="73" spans="5:5" x14ac:dyDescent="0.35">
      <c r="E73" s="8" t="s">
        <v>178</v>
      </c>
    </row>
    <row r="74" spans="5:5" x14ac:dyDescent="0.35">
      <c r="E74" s="8" t="s">
        <v>181</v>
      </c>
    </row>
    <row r="75" spans="5:5" x14ac:dyDescent="0.35">
      <c r="E75" s="8" t="s">
        <v>193</v>
      </c>
    </row>
    <row r="76" spans="5:5" x14ac:dyDescent="0.35">
      <c r="E76" s="8" t="s">
        <v>194</v>
      </c>
    </row>
    <row r="77" spans="5:5" x14ac:dyDescent="0.35">
      <c r="E77" s="8" t="s">
        <v>195</v>
      </c>
    </row>
    <row r="78" spans="5:5" x14ac:dyDescent="0.35">
      <c r="E78" s="8" t="s">
        <v>219</v>
      </c>
    </row>
    <row r="79" spans="5:5" x14ac:dyDescent="0.35">
      <c r="E79" s="8" t="s">
        <v>220</v>
      </c>
    </row>
    <row r="80" spans="5:5" x14ac:dyDescent="0.35">
      <c r="E80" s="8" t="s">
        <v>199</v>
      </c>
    </row>
    <row r="81" spans="5:5" x14ac:dyDescent="0.35">
      <c r="E81" s="8" t="s">
        <v>200</v>
      </c>
    </row>
    <row r="82" spans="5:5" x14ac:dyDescent="0.35">
      <c r="E82" s="8" t="s">
        <v>201</v>
      </c>
    </row>
    <row r="83" spans="5:5" x14ac:dyDescent="0.35">
      <c r="E83" s="8" t="s">
        <v>196</v>
      </c>
    </row>
    <row r="84" spans="5:5" x14ac:dyDescent="0.35">
      <c r="E84" s="8" t="s">
        <v>197</v>
      </c>
    </row>
    <row r="85" spans="5:5" x14ac:dyDescent="0.35">
      <c r="E85" s="8" t="s">
        <v>198</v>
      </c>
    </row>
    <row r="86" spans="5:5" x14ac:dyDescent="0.35">
      <c r="E86" s="8" t="s">
        <v>202</v>
      </c>
    </row>
    <row r="87" spans="5:5" x14ac:dyDescent="0.35">
      <c r="E87" s="8" t="s">
        <v>207</v>
      </c>
    </row>
    <row r="88" spans="5:5" x14ac:dyDescent="0.35">
      <c r="E88" s="8" t="s">
        <v>205</v>
      </c>
    </row>
    <row r="89" spans="5:5" x14ac:dyDescent="0.35">
      <c r="E89" s="8" t="s">
        <v>210</v>
      </c>
    </row>
    <row r="90" spans="5:5" x14ac:dyDescent="0.35">
      <c r="E90" s="8" t="s">
        <v>203</v>
      </c>
    </row>
    <row r="91" spans="5:5" x14ac:dyDescent="0.35">
      <c r="E91" s="8" t="s">
        <v>208</v>
      </c>
    </row>
    <row r="92" spans="5:5" x14ac:dyDescent="0.35">
      <c r="E92" s="8" t="s">
        <v>204</v>
      </c>
    </row>
    <row r="93" spans="5:5" x14ac:dyDescent="0.35">
      <c r="E93" s="8" t="s">
        <v>209</v>
      </c>
    </row>
    <row r="94" spans="5:5" x14ac:dyDescent="0.35">
      <c r="E94" s="8" t="s">
        <v>206</v>
      </c>
    </row>
    <row r="95" spans="5:5" x14ac:dyDescent="0.35">
      <c r="E95" s="8" t="s">
        <v>211</v>
      </c>
    </row>
    <row r="96" spans="5:5" x14ac:dyDescent="0.35">
      <c r="E96" s="8" t="s">
        <v>212</v>
      </c>
    </row>
    <row r="97" spans="5:5" x14ac:dyDescent="0.35">
      <c r="E97" s="8" t="s">
        <v>214</v>
      </c>
    </row>
    <row r="98" spans="5:5" x14ac:dyDescent="0.35">
      <c r="E98" s="8" t="s">
        <v>213</v>
      </c>
    </row>
    <row r="99" spans="5:5" x14ac:dyDescent="0.35">
      <c r="E99" s="8" t="s">
        <v>217</v>
      </c>
    </row>
    <row r="100" spans="5:5" x14ac:dyDescent="0.35">
      <c r="E100" s="8" t="s">
        <v>218</v>
      </c>
    </row>
    <row r="101" spans="5:5" x14ac:dyDescent="0.35">
      <c r="E101" s="8" t="s">
        <v>215</v>
      </c>
    </row>
    <row r="102" spans="5:5" x14ac:dyDescent="0.35">
      <c r="E102" s="8" t="s">
        <v>216</v>
      </c>
    </row>
    <row r="103" spans="5:5" x14ac:dyDescent="0.35">
      <c r="E103" s="8" t="s">
        <v>221</v>
      </c>
    </row>
    <row r="104" spans="5:5" x14ac:dyDescent="0.35">
      <c r="E104" s="8" t="s">
        <v>222</v>
      </c>
    </row>
    <row r="105" spans="5:5" x14ac:dyDescent="0.35">
      <c r="E105" s="8" t="s">
        <v>223</v>
      </c>
    </row>
    <row r="106" spans="5:5" x14ac:dyDescent="0.35">
      <c r="E106" s="8" t="s">
        <v>224</v>
      </c>
    </row>
    <row r="107" spans="5:5" x14ac:dyDescent="0.35">
      <c r="E107" s="8" t="s">
        <v>225</v>
      </c>
    </row>
    <row r="108" spans="5:5" x14ac:dyDescent="0.35">
      <c r="E108" s="7" t="s">
        <v>226</v>
      </c>
    </row>
    <row r="109" spans="5:5" x14ac:dyDescent="0.35">
      <c r="E109" s="7" t="s">
        <v>244</v>
      </c>
    </row>
    <row r="110" spans="5:5" x14ac:dyDescent="0.35">
      <c r="E110" s="7" t="s">
        <v>245</v>
      </c>
    </row>
    <row r="111" spans="5:5" x14ac:dyDescent="0.35">
      <c r="E111" s="7" t="s">
        <v>246</v>
      </c>
    </row>
    <row r="112" spans="5:5" x14ac:dyDescent="0.35">
      <c r="E112" s="7" t="s">
        <v>247</v>
      </c>
    </row>
    <row r="113" spans="5:5" x14ac:dyDescent="0.35">
      <c r="E113" s="7" t="s">
        <v>248</v>
      </c>
    </row>
    <row r="114" spans="5:5" x14ac:dyDescent="0.35">
      <c r="E114" s="7" t="s">
        <v>249</v>
      </c>
    </row>
    <row r="115" spans="5:5" x14ac:dyDescent="0.35">
      <c r="E115" s="7" t="s">
        <v>250</v>
      </c>
    </row>
    <row r="116" spans="5:5" x14ac:dyDescent="0.35">
      <c r="E116" s="7" t="s">
        <v>251</v>
      </c>
    </row>
    <row r="117" spans="5:5" x14ac:dyDescent="0.35">
      <c r="E117" s="7" t="s">
        <v>252</v>
      </c>
    </row>
    <row r="118" spans="5:5" x14ac:dyDescent="0.35">
      <c r="E118" s="7" t="s">
        <v>253</v>
      </c>
    </row>
    <row r="119" spans="5:5" x14ac:dyDescent="0.35">
      <c r="E119" s="7" t="s">
        <v>254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28</vt:i4>
      </vt:variant>
    </vt:vector>
  </HeadingPairs>
  <TitlesOfParts>
    <vt:vector size="37" baseType="lpstr">
      <vt:lpstr>Titelseite</vt:lpstr>
      <vt:lpstr>Tabelle 1</vt:lpstr>
      <vt:lpstr>Tabelle 2</vt:lpstr>
      <vt:lpstr>Tabelle 3</vt:lpstr>
      <vt:lpstr>Tabelle 4</vt:lpstr>
      <vt:lpstr>Tabelle 5</vt:lpstr>
      <vt:lpstr>Tabelle 6</vt:lpstr>
      <vt:lpstr>Tabelle 7</vt:lpstr>
      <vt:lpstr>Auswahllisten</vt:lpstr>
      <vt:lpstr>'Tabelle 1'!_ednref1</vt:lpstr>
      <vt:lpstr>'Tabelle 1'!_ednref2</vt:lpstr>
      <vt:lpstr>'Tabelle 3'!_ednref2</vt:lpstr>
      <vt:lpstr>'Tabelle 4'!_ednref4</vt:lpstr>
      <vt:lpstr>'Tabelle 5'!_ednref4</vt:lpstr>
      <vt:lpstr>'Tabelle 4'!_Ref476496601</vt:lpstr>
      <vt:lpstr>'Tabelle 5'!_Ref476496601</vt:lpstr>
      <vt:lpstr>Aggregatzustand</vt:lpstr>
      <vt:lpstr>AnzahlLithiumbatterien</vt:lpstr>
      <vt:lpstr>Ausrüstung</vt:lpstr>
      <vt:lpstr>Einstufung</vt:lpstr>
      <vt:lpstr>EinstufungBiostoff</vt:lpstr>
      <vt:lpstr>Empfindlichkeit</vt:lpstr>
      <vt:lpstr>GesamtgewichtLithiumbatterien</vt:lpstr>
      <vt:lpstr>JaNein</vt:lpstr>
      <vt:lpstr>Kühlmittel</vt:lpstr>
      <vt:lpstr>LfdNr</vt:lpstr>
      <vt:lpstr>Lithiumbatterietyp</vt:lpstr>
      <vt:lpstr>Lithiummenge</vt:lpstr>
      <vt:lpstr>Menge</vt:lpstr>
      <vt:lpstr>Nennenergie</vt:lpstr>
      <vt:lpstr>Prozent</vt:lpstr>
      <vt:lpstr>Schutzgas</vt:lpstr>
      <vt:lpstr>SonstigeParameter</vt:lpstr>
      <vt:lpstr>Stabilisator</vt:lpstr>
      <vt:lpstr>Temperaturbereich</vt:lpstr>
      <vt:lpstr>UN38.3</vt:lpstr>
      <vt:lpstr>VG</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Brand-J</dc:creator>
  <cp:lastModifiedBy>Joachim Brand</cp:lastModifiedBy>
  <cp:lastPrinted>2018-08-16T10:36:46Z</cp:lastPrinted>
  <dcterms:created xsi:type="dcterms:W3CDTF">2018-08-10T14:58:13Z</dcterms:created>
  <dcterms:modified xsi:type="dcterms:W3CDTF">2018-10-16T15:52:43Z</dcterms:modified>
</cp:coreProperties>
</file>